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6626FDF4-A1CF-49A9-81F0-722F6E5B7FD4}" xr6:coauthVersionLast="47" xr6:coauthVersionMax="47" xr10:uidLastSave="{00000000-0000-0000-0000-000000000000}"/>
  <bookViews>
    <workbookView xWindow="-120" yWindow="-120" windowWidth="29040" windowHeight="15720" tabRatio="819" activeTab="12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33" l="1"/>
  <c r="E4" i="33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6" i="30"/>
  <c r="F4" i="39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3" l="1"/>
  <c r="G4" i="39"/>
  <c r="B4" i="38"/>
  <c r="C4" i="38"/>
  <c r="D4" i="38"/>
  <c r="E4" i="38"/>
  <c r="F4" i="37" l="1"/>
  <c r="E4" i="37"/>
  <c r="F4" i="36"/>
  <c r="E4" i="36"/>
  <c r="F4" i="35"/>
  <c r="E4" i="35"/>
  <c r="F4" i="34"/>
  <c r="E4" i="34"/>
  <c r="B14" i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41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2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0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2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4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sharedStrings.xml><?xml version="1.0" encoding="utf-8"?>
<sst xmlns="http://schemas.openxmlformats.org/spreadsheetml/2006/main" count="2837" uniqueCount="1342">
  <si>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</si>
  <si>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</si>
  <si>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</si>
  <si>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</si>
  <si>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</si>
  <si>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</si>
  <si>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</si>
  <si>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</si>
  <si>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</si>
  <si>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</si>
  <si>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</si>
  <si>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</si>
  <si>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</si>
  <si>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</si>
  <si>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</si>
  <si>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</si>
  <si>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</si>
  <si>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</si>
  <si>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</si>
  <si>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</si>
  <si>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</si>
  <si>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</si>
  <si>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</si>
  <si>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</si>
  <si>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</si>
  <si>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</si>
  <si>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</si>
  <si>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</si>
  <si>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</si>
  <si>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</si>
  <si>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</si>
  <si>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</si>
  <si>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</si>
  <si>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</si>
  <si>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</si>
  <si>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</si>
  <si>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</si>
  <si>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</si>
  <si>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</si>
  <si>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</si>
  <si>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</si>
  <si>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</si>
  <si>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</si>
  <si>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</si>
  <si>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</si>
  <si>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</si>
  <si>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</si>
  <si>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</si>
  <si>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</si>
  <si>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</si>
  <si>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</si>
  <si>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</si>
  <si>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</si>
  <si>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</si>
  <si>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</si>
  <si>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</si>
  <si>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</si>
  <si>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</si>
  <si>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</si>
  <si>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</si>
  <si>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</si>
  <si>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</si>
  <si>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</si>
  <si>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</si>
  <si>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</si>
  <si>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</si>
  <si>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</si>
  <si>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</si>
  <si>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</si>
  <si>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</si>
  <si>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</si>
  <si>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</si>
  <si>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</si>
  <si>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</si>
  <si>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</si>
  <si>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</si>
  <si>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</si>
  <si>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</si>
  <si>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</si>
  <si>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HASAN YILDIRIM AVANS</t>
  </si>
  <si>
    <t>ARMONİ PLASTİK</t>
  </si>
  <si>
    <t>PTT KARGO</t>
  </si>
  <si>
    <t>MEYSELE KALIP</t>
  </si>
  <si>
    <t>TARİH</t>
  </si>
  <si>
    <t>DÜKKAN KİRASI</t>
  </si>
  <si>
    <t>HASAN YILDIRIM EV KİRASI</t>
  </si>
  <si>
    <t>MANAVOĞLU TİCARET</t>
  </si>
  <si>
    <t>AYHAN ALAN</t>
  </si>
  <si>
    <t>HASAN YILDIRIM</t>
  </si>
  <si>
    <t>BAŞALP DEMİR - MAİL ORDER</t>
  </si>
  <si>
    <t>HASAN YILDIRIM YOL AVANSI</t>
  </si>
  <si>
    <t>CERAN KALIP</t>
  </si>
  <si>
    <t>ÖZ İŞ METAL</t>
  </si>
  <si>
    <t>KILINÇLAR METAL - MAİL ORDER</t>
  </si>
  <si>
    <t>AYPARA</t>
  </si>
  <si>
    <t>AKTİF PROFİL</t>
  </si>
  <si>
    <t>CESA METAL</t>
  </si>
  <si>
    <t>BÜYÜKKAYNAKLAR</t>
  </si>
  <si>
    <t>AYDUR İNŞAAT</t>
  </si>
  <si>
    <t>ALİ AS</t>
  </si>
  <si>
    <t>ALİ BAŞALP</t>
  </si>
  <si>
    <t>NECİP ŞAHİN</t>
  </si>
  <si>
    <t>NORA METAL</t>
  </si>
  <si>
    <t>TORUNLAR DEMİR</t>
  </si>
  <si>
    <t>OTO KLİNİK</t>
  </si>
  <si>
    <t>FİRUZE PETROL</t>
  </si>
  <si>
    <t>MUTFAK ALIŞVERİŞ</t>
  </si>
  <si>
    <t>FAZİLET YILDIRIM NAFAKA</t>
  </si>
  <si>
    <t>GİRAY YILDIRIM NAFAKA</t>
  </si>
  <si>
    <t>YAPI61</t>
  </si>
  <si>
    <t>ACARSAN ÇELİK</t>
  </si>
  <si>
    <t>SİGORTACI TOLGAHAN</t>
  </si>
  <si>
    <t>KUT-KON İNŞAAT</t>
  </si>
  <si>
    <t>SELÇUKLU KOLİ - MAİL ORDER</t>
  </si>
  <si>
    <t>MAKİNECİ MEVLÜT</t>
  </si>
  <si>
    <t>ÖĞLE YEMEĞİ</t>
  </si>
  <si>
    <t>PALIO TEYP ALIMI</t>
  </si>
  <si>
    <t>FAZİLET YILDIRIM KİRA</t>
  </si>
  <si>
    <t>RUMEYSA YILDIRIM NAFAKA</t>
  </si>
  <si>
    <t>İKLİM METAL MUSTAFA</t>
  </si>
  <si>
    <t>KONYIL KÖPÜK ALIMI</t>
  </si>
  <si>
    <t>KAYIŞ ALIMI</t>
  </si>
  <si>
    <t>MİSAFİR ÖĞLE YEMEĞİ</t>
  </si>
  <si>
    <t>TRAFİK CEZASI MERCEDES</t>
  </si>
  <si>
    <t>ORKUN ULUSLARARASI NAKLİYAT</t>
  </si>
  <si>
    <t>BORU MAKİNASI ZİNCİR ALIMI</t>
  </si>
  <si>
    <t>ÖZMENT HIRD. - MAİL ORDER</t>
  </si>
  <si>
    <t>EKSİZ OLUK MURAT DİNÇ</t>
  </si>
  <si>
    <t>KUVEYTTÜRK BES</t>
  </si>
  <si>
    <t>HYUNDAİ 5. TAKSİT ÖDEME</t>
  </si>
  <si>
    <t>PEKER DEMİR TEL ALIMI</t>
  </si>
  <si>
    <t>PERSONEL MAAŞ 1</t>
  </si>
  <si>
    <t>PERSONEL MAAŞ 2</t>
  </si>
  <si>
    <t>İCRA DAİRESİ TEMİNAT ÜCRETİ</t>
  </si>
  <si>
    <t>SOBA TAMİRİ</t>
  </si>
  <si>
    <t>UŞAK NAKLİYE - ADIGÜZEL AMBARI</t>
  </si>
  <si>
    <t>VODAFONE FATURASI</t>
  </si>
  <si>
    <t>FİKRET PETROL - HYUNDAİ YAKIT</t>
  </si>
  <si>
    <t>AZRA HAZIR YEMEK</t>
  </si>
  <si>
    <t>TRAFİK CEZASI HYUNDAİ</t>
  </si>
  <si>
    <t>AKTİF PROFİL (AMBAR ÖDEMESİ)</t>
  </si>
  <si>
    <t>YAZICI KARTUŞ DOLUMU 2 ADET</t>
  </si>
  <si>
    <t>KIRTASİYE GİDERİ</t>
  </si>
  <si>
    <t>MURAT DAĞÜSTÜ</t>
  </si>
  <si>
    <t>MATKAP TAMİRİ - MUSTAFA KARTAL</t>
  </si>
  <si>
    <t>BEREKET SİGORTA KASKO 6. TAKSİT</t>
  </si>
  <si>
    <t>YALÇIN SİTESİ DOĞALGAZ ÖDEMESİ</t>
  </si>
  <si>
    <t>BATMAN NAKLİYESİ</t>
  </si>
  <si>
    <t>N. DOĞUŞ İNŞAAT</t>
  </si>
  <si>
    <t>SINIR YAPI TURİZM</t>
  </si>
  <si>
    <t>MAHSUM ERYILMAZ</t>
  </si>
  <si>
    <t>RAMAZAN GENÇ</t>
  </si>
  <si>
    <t>MAVİ METAL EMRE YILDIRIM</t>
  </si>
  <si>
    <t>BAYRAM YAVUZYİĞİT OCAK MAAŞI</t>
  </si>
  <si>
    <t>ERDOĞAN DEMİR</t>
  </si>
  <si>
    <t>K. YILDIRIM DOĞALGAZ</t>
  </si>
  <si>
    <t>K. YILDIRIM MEPAŞ</t>
  </si>
  <si>
    <t>TRAFİK CEZASI DUCATO</t>
  </si>
  <si>
    <t>DİYARBAKIR NAKLİYE ÖZGÜVEN</t>
  </si>
  <si>
    <t>KUŞKONMAZ KARGOSU</t>
  </si>
  <si>
    <t>HÜSEYİN ARSLAN</t>
  </si>
  <si>
    <t>HAKAN ÖĞRETİCİ - MAİL ORDER</t>
  </si>
  <si>
    <t>AHMET KOCA</t>
  </si>
  <si>
    <t>YILTAŞ HURDACI İBRAHİM 1340 KG</t>
  </si>
  <si>
    <t>BRENN YAPI - ALPER ÖZBİRİNCİ</t>
  </si>
  <si>
    <t>ŞERBETLER</t>
  </si>
  <si>
    <t>ALİ BALLI</t>
  </si>
  <si>
    <t>PALET ALIMI</t>
  </si>
  <si>
    <t>OTOPARK</t>
  </si>
  <si>
    <t>AKİKA KURBAN</t>
  </si>
  <si>
    <t>FERİT RODOS</t>
  </si>
  <si>
    <t>BİLKAR</t>
  </si>
  <si>
    <t>HAKAN FALAY - MAİL ORDER</t>
  </si>
  <si>
    <t>ALİ AS - MAİL ORDER</t>
  </si>
  <si>
    <t>UĞUR AKDEMİR</t>
  </si>
  <si>
    <t>SÜLEYMAN KIZILTUĞ</t>
  </si>
  <si>
    <t>K. YILDIRIM EV KİRASI</t>
  </si>
  <si>
    <t>K. YILDIRIM EV AİDATI</t>
  </si>
  <si>
    <t>SANAYİ SİTESİ AİDATI</t>
  </si>
  <si>
    <t>İŞ YERİ İNTERNET FATURASI</t>
  </si>
  <si>
    <t>İBA KİMYA - MAİL ORDER</t>
  </si>
  <si>
    <t>KOSKİ SU KARTI</t>
  </si>
  <si>
    <t>KARTON BARDAK</t>
  </si>
  <si>
    <t>PET BARDAK</t>
  </si>
  <si>
    <t>PEK BAĞLANTI</t>
  </si>
  <si>
    <t>SEYFULLAH KOCAMAN</t>
  </si>
  <si>
    <t>DEMİRAĞ İNŞAAT - NUMUNE</t>
  </si>
  <si>
    <t>MUZAFFER SARAÇOĞLU</t>
  </si>
  <si>
    <t>BOYAHANE İNŞAAT DEMİRİ</t>
  </si>
  <si>
    <t>KÜBRA YILDIRIM</t>
  </si>
  <si>
    <t>ŞENLER METAL</t>
  </si>
  <si>
    <t>SİVEREK NAKLİYE</t>
  </si>
  <si>
    <t>ŞİRKET SABİT HAT</t>
  </si>
  <si>
    <t>NEBOSAN METAL</t>
  </si>
  <si>
    <t>FURKAN ETLİEKMEK</t>
  </si>
  <si>
    <t>ÜMİT KANSIZ - MAİL ORDER</t>
  </si>
  <si>
    <t>TÜRK TELEKOM SABİT HAT</t>
  </si>
  <si>
    <t>QNB KREDİ KARTI</t>
  </si>
  <si>
    <t>K. YILDIRIM EV İNTERNET</t>
  </si>
  <si>
    <t>MEHMET KAZAN HAFTALIK</t>
  </si>
  <si>
    <t>NEBOSAN SAC NAKLİYESİ</t>
  </si>
  <si>
    <t>DEMİRAĞ İNŞAAT</t>
  </si>
  <si>
    <t>AKBAY TENEKECİLİK</t>
  </si>
  <si>
    <t>SÜLEYMAN BAKIR</t>
  </si>
  <si>
    <t>NURİ ÖZTAŞ METAL</t>
  </si>
  <si>
    <t>ENPAŞ ENDÜSTRİ</t>
  </si>
  <si>
    <t>ARVENTO</t>
  </si>
  <si>
    <t>RECEP ÖZEK</t>
  </si>
  <si>
    <t>ZİRAAT HAVALE KESİNTİSİ</t>
  </si>
  <si>
    <t>ALİ KARADUMAN OCAK MAAŞI</t>
  </si>
  <si>
    <t>ŞAVLI DEMİR</t>
  </si>
  <si>
    <t>KÖSEOĞLU TİCARET</t>
  </si>
  <si>
    <t>HASAN YILDIRIM İLAÇ</t>
  </si>
  <si>
    <t>ALİ MUSTAFA ÖZDEMİR</t>
  </si>
  <si>
    <t>BİLKAR PROFİL</t>
  </si>
  <si>
    <t>SERDAR PLANLAMA</t>
  </si>
  <si>
    <t>K. YILDIRIM SU FATURASI</t>
  </si>
  <si>
    <t>ATLAS BOYA - SPREY</t>
  </si>
  <si>
    <t>KÜÇÜKMERAL HIRDAVAT</t>
  </si>
  <si>
    <t>TEVKİFAT ÖDEMESİ</t>
  </si>
  <si>
    <t>HASAN YILDIRIM HASTANE</t>
  </si>
  <si>
    <t>HASAN YILDIRIM YEMEK</t>
  </si>
  <si>
    <t>AYÇA METAL</t>
  </si>
  <si>
    <t>HACI ÖZEL</t>
  </si>
  <si>
    <t>MEHMET KAZAN HAFTALIK + MESAİ</t>
  </si>
  <si>
    <t>FABRİKA ELEKTRİK FATURASI</t>
  </si>
  <si>
    <t>ADIGÜZEL AMBARI</t>
  </si>
  <si>
    <t>STOPAJ 1</t>
  </si>
  <si>
    <t>STOPAJ 2</t>
  </si>
  <si>
    <t>KDV</t>
  </si>
  <si>
    <t>TRAFİK CEZASI 1</t>
  </si>
  <si>
    <t>TRAFİK CEZASI 2</t>
  </si>
  <si>
    <t>GİRAY OKUL ÜCRETİ</t>
  </si>
  <si>
    <t>GİRAY OKUL YEMEK ÜCRETİ</t>
  </si>
  <si>
    <t>PASTANE</t>
  </si>
  <si>
    <t>SEKİZLİ MAKİNA</t>
  </si>
  <si>
    <t>İNŞA GAYRİMENKUL</t>
  </si>
  <si>
    <t>ADIYAMAN İPEKYOLU İNŞAAT</t>
  </si>
  <si>
    <t>AKVİRAN TİCARET</t>
  </si>
  <si>
    <t>ES DEMİR</t>
  </si>
  <si>
    <t>ASKO SINAİ</t>
  </si>
  <si>
    <t>TEMİZLİK MALZEMESİ</t>
  </si>
  <si>
    <t>ÖZDEMİR AMBARI - HATAY/MERSİN</t>
  </si>
  <si>
    <t>ÖZ DİYAR NAKLİYE</t>
  </si>
  <si>
    <t>BÜYÜKKAYNAKLAR - MAİL ORDER</t>
  </si>
  <si>
    <t>İBİSA PİSTON</t>
  </si>
  <si>
    <t>ATAKOR PLASTİK</t>
  </si>
  <si>
    <t>DİYARBAKIR - BATMAN NAKLİYE</t>
  </si>
  <si>
    <t>UMUT PROFİL</t>
  </si>
  <si>
    <t>HOCAOĞLU DEMİR</t>
  </si>
  <si>
    <t>TENEKECİ OSMAN İADE</t>
  </si>
  <si>
    <t>RIFAT PİŞKİN - NUMUNE</t>
  </si>
  <si>
    <t>EGEA SİGORTA İADESİ</t>
  </si>
  <si>
    <t>EGEA NOTER GİDERİ</t>
  </si>
  <si>
    <t>EGEA SİGORTA POLİÇESİ</t>
  </si>
  <si>
    <t>EGEA KASKO 1. TAKSİTİ</t>
  </si>
  <si>
    <t>VAKIF KATILIM EGEA REHİN ÜCRETİ</t>
  </si>
  <si>
    <t>AYPARA İADESİ SERAP KARAGÖZ</t>
  </si>
  <si>
    <t>EGEA PLAKA BASIM ÜCRETİ</t>
  </si>
  <si>
    <t>EGEA LASTİK</t>
  </si>
  <si>
    <t>EGEA YAKIT</t>
  </si>
  <si>
    <t>EGEA ADBLUE</t>
  </si>
  <si>
    <t>UTTS</t>
  </si>
  <si>
    <t>EGEA CAM FİLMİ</t>
  </si>
  <si>
    <t>MODEL OTOMASYON</t>
  </si>
  <si>
    <t>YALÇINKAYA DEMİR ÇELİK</t>
  </si>
  <si>
    <t>ÜÇLER GALVANİZ</t>
  </si>
  <si>
    <t>MERSİN YUSUF METAL</t>
  </si>
  <si>
    <t>ŞENOL AKÇAY</t>
  </si>
  <si>
    <t>DUCATO HGS</t>
  </si>
  <si>
    <t>IVECO HGS</t>
  </si>
  <si>
    <t>KOOPERATİF TAKSİTİ</t>
  </si>
  <si>
    <t>PLASTDEPO PLASTİK</t>
  </si>
  <si>
    <t>SGK PRİM ÖDEMESİ</t>
  </si>
  <si>
    <t>IVECO MTV</t>
  </si>
  <si>
    <t>MERCEDES MTV</t>
  </si>
  <si>
    <t>TRANSPORTER MTV</t>
  </si>
  <si>
    <t>HYUNDAİ MTV</t>
  </si>
  <si>
    <t>DUCATO MTV</t>
  </si>
  <si>
    <t>PALIO MTV</t>
  </si>
  <si>
    <t>RUMEYSA YILDIRIM</t>
  </si>
  <si>
    <t>KENAN YILDIRIM ÇTV</t>
  </si>
  <si>
    <t>KENAN YILDIRIM REKLAM VERGİSİ</t>
  </si>
  <si>
    <t>KÜBRA YILDIRIM ÇTV</t>
  </si>
  <si>
    <t>KAMELYACI UFUK</t>
  </si>
  <si>
    <t>GÜRTAŞ YAPI</t>
  </si>
  <si>
    <t>EKMEK</t>
  </si>
  <si>
    <t>MERCEDES HGS</t>
  </si>
  <si>
    <t>EGEA BALANS</t>
  </si>
  <si>
    <t>F. YILDIRIM NAFAKA</t>
  </si>
  <si>
    <t>F. YILDIRIM KİRA</t>
  </si>
  <si>
    <t>MUHASEBE ERDAL</t>
  </si>
  <si>
    <t>BEŞ HEKİM İŞ GÜVENLİĞİ</t>
  </si>
  <si>
    <t>BAŞALP KÖŞE İŞÇİLİK</t>
  </si>
  <si>
    <t>ÜMİT KANSIZ</t>
  </si>
  <si>
    <t>BAŞALP HAZNE</t>
  </si>
  <si>
    <t>AHMET KOCA - KARAMAN</t>
  </si>
  <si>
    <t>HAKAN FALAY</t>
  </si>
  <si>
    <t>HERMES METAL</t>
  </si>
  <si>
    <t>MEHMET KOZAN HAFTALIK + MESAİ</t>
  </si>
  <si>
    <t>KUVEYT BES</t>
  </si>
  <si>
    <t>ARABA ŞAMPUANI</t>
  </si>
  <si>
    <t>AVCISAN METAL</t>
  </si>
  <si>
    <t>ÇINARLI KİTAP KAFE - İSMAİL BÜLBÜL</t>
  </si>
  <si>
    <t>ÖZ DİYAR DİYARBAKIR</t>
  </si>
  <si>
    <t>EGEA HGS</t>
  </si>
  <si>
    <t>MUSTAFA KARTAL - WÜRTH</t>
  </si>
  <si>
    <t>MEHMET AKSOY - MAİL ORDER</t>
  </si>
  <si>
    <t>KAHVE - ŞEKER ALIMI</t>
  </si>
  <si>
    <t>VESİLE NALDÖVEN - AVANS</t>
  </si>
  <si>
    <t>HYUNDAİ 6. TAKSİT ÖDEME</t>
  </si>
  <si>
    <t>ZİRAAT HAVALE KOMİSYON</t>
  </si>
  <si>
    <t>BOBİNAJCI MEVLÜT</t>
  </si>
  <si>
    <t>HURDACI İBRAHİM</t>
  </si>
  <si>
    <t>VODAFONE ŞİRKET FATURASI</t>
  </si>
  <si>
    <t>EKAPAK</t>
  </si>
  <si>
    <t>MEYSELE - MAİL ORDER</t>
  </si>
  <si>
    <t>MAAŞ 2</t>
  </si>
  <si>
    <t>MEHMET KAZAN</t>
  </si>
  <si>
    <t>TAM FERFORJE - HAKAN BATMAZ CEBİMPOS</t>
  </si>
  <si>
    <t>UĞUR METAL - ERGÜN AKKUŞ CEBİMPOS</t>
  </si>
  <si>
    <t>HASAN YILDIRIM - ODA KİRASI</t>
  </si>
  <si>
    <t>HYUNDAİ KASKO 7. TAKSİT</t>
  </si>
  <si>
    <t>FİKRET PETROL</t>
  </si>
  <si>
    <t>K. YILDIRIM DOĞALGAZ - ISINMA</t>
  </si>
  <si>
    <t>HASAN ÖZEL</t>
  </si>
  <si>
    <t>ERDEM ULUSOYLAR - BAU</t>
  </si>
  <si>
    <t>ÖZ GÜVEN PROFİL</t>
  </si>
  <si>
    <t>K. YILDIRIM ELEKTRİK</t>
  </si>
  <si>
    <t>FS MEDİA REKLAM ÜCRETİ</t>
  </si>
  <si>
    <t>ERTÜRK ÇATI - MAİL ORDER</t>
  </si>
  <si>
    <t>ALİ AKMAN - ÇİÇEKÇİ</t>
  </si>
  <si>
    <t>OK TRUCK</t>
  </si>
  <si>
    <t>K. YILDIRIM ENERYA</t>
  </si>
  <si>
    <t>SELÇUKLU AMBALAJ - MAİL ORDER</t>
  </si>
  <si>
    <t>EMRE YILDIRIM</t>
  </si>
  <si>
    <t>MEHMET KAZAN - HAFTALIK + MESAİ</t>
  </si>
  <si>
    <t>NORA METAL - MAİL ORDER</t>
  </si>
  <si>
    <t>NURDEMİR METAL HAZNE</t>
  </si>
  <si>
    <t>PALİO LASTİK TAMİRİ</t>
  </si>
  <si>
    <t>ACARSAN ÇELİK - MAİL ORDER</t>
  </si>
  <si>
    <t>PLASTDEPO</t>
  </si>
  <si>
    <t>PALİO YAKIT</t>
  </si>
  <si>
    <t>SİGORTACI TOLGA</t>
  </si>
  <si>
    <t>VAKIF KATILIM KREDİ KARTI</t>
  </si>
  <si>
    <t>QNB FİNANS KREDİ KARTI</t>
  </si>
  <si>
    <t>ARSLAN METAL</t>
  </si>
  <si>
    <t>ALİ MEMİŞ - BAU</t>
  </si>
  <si>
    <t>BERAT İNŞAAT</t>
  </si>
  <si>
    <t>MESUT TAŞTAN - MAİL ORDER</t>
  </si>
  <si>
    <t>MESUT TAŞTAN HAVALE</t>
  </si>
  <si>
    <t>BARDAK SU</t>
  </si>
  <si>
    <t>YILTAŞ HURDACI İBRAHİM 2.280 KG</t>
  </si>
  <si>
    <t>MON OLUK</t>
  </si>
  <si>
    <t>UŞAK HÜSEYİN USTA KARGO</t>
  </si>
  <si>
    <t>TRANSPORTER VİZE ÜCRETİ</t>
  </si>
  <si>
    <t>ARVENTO TURKCELL</t>
  </si>
  <si>
    <t>KARTAL DEMİR ÇELİK</t>
  </si>
  <si>
    <t>FURUNCU METAL - MAİL ORDER</t>
  </si>
  <si>
    <t>TEMİZLİK FIRÇASI</t>
  </si>
  <si>
    <t>DOLMUŞ ÜCRETİ</t>
  </si>
  <si>
    <t xml:space="preserve">NURDEMİR </t>
  </si>
  <si>
    <t>KDV TEVKİFAT</t>
  </si>
  <si>
    <t>NURİ ÖZTAŞ</t>
  </si>
  <si>
    <t>BAYTARLAR DEMİR</t>
  </si>
  <si>
    <t>MEHMET KALENDER</t>
  </si>
  <si>
    <t>GELİR VERGİSİ</t>
  </si>
  <si>
    <t>BAŞALP SAÇAK SÜSÜ</t>
  </si>
  <si>
    <t>ÖZGÜR SEDA ÇOLAK - NUMUNE</t>
  </si>
  <si>
    <t>KAPORTACI MUSTAFA USTA</t>
  </si>
  <si>
    <t>K. YILDIRIM TÜRKSAT İNTERNET</t>
  </si>
  <si>
    <t>K. YILDIRIM KOSKİ</t>
  </si>
  <si>
    <t>BEREKET OLUK</t>
  </si>
  <si>
    <t>DEMİRDAĞ TİCARET</t>
  </si>
  <si>
    <t>ROTTEX</t>
  </si>
  <si>
    <t>H.YILDIRIM</t>
  </si>
  <si>
    <t>SGK ÖDEMESİ</t>
  </si>
  <si>
    <t>TRAFİK CEZALARI</t>
  </si>
  <si>
    <t>ELİT KOOP</t>
  </si>
  <si>
    <t>TOLGAHAN SİGORTA</t>
  </si>
  <si>
    <t>BEŞHEKİM</t>
  </si>
  <si>
    <t>EGEA</t>
  </si>
  <si>
    <t>ETLİEKMEKÇİ</t>
  </si>
  <si>
    <t>İSTANBUL DEMİR DOĞRAMA</t>
  </si>
  <si>
    <t>HASAN BOZKIR</t>
  </si>
  <si>
    <t>H YILDIIRM</t>
  </si>
  <si>
    <t>K. YILDIRIM</t>
  </si>
  <si>
    <t xml:space="preserve">BAŞALP DEMİR </t>
  </si>
  <si>
    <t>SEÇKİN SÖZEN</t>
  </si>
  <si>
    <t>EBRU ESMER</t>
  </si>
  <si>
    <t>BEREKET SİGORTA</t>
  </si>
  <si>
    <t>FAHRİ UYANIK</t>
  </si>
  <si>
    <t>ROTEX</t>
  </si>
  <si>
    <t>NAFAKALAR</t>
  </si>
  <si>
    <t>DÜKKAN ALIŞVERİŞİ</t>
  </si>
  <si>
    <t>GAZ YAĞI</t>
  </si>
  <si>
    <t>HAKAN YÜCEL</t>
  </si>
  <si>
    <t>İCON SİSTEM</t>
  </si>
  <si>
    <t>TENEKECİ SAİT</t>
  </si>
  <si>
    <t>ASMETAL TENEKECİLİK</t>
  </si>
  <si>
    <t>BES</t>
  </si>
  <si>
    <t>BÜLENT BAŞAK</t>
  </si>
  <si>
    <t>NAZİF AKKAN</t>
  </si>
  <si>
    <t>SULTAN YILDIRIM</t>
  </si>
  <si>
    <t>VESİLE NALDÖVEN</t>
  </si>
  <si>
    <t>DÜKKAN KİRA</t>
  </si>
  <si>
    <t>BANTLI FİTİL</t>
  </si>
  <si>
    <t>USLU PROFİL</t>
  </si>
  <si>
    <t>ESTEKNİK METAL</t>
  </si>
  <si>
    <t>PTT ÖDEMESİ</t>
  </si>
  <si>
    <t>PERSONEL ÖDEME</t>
  </si>
  <si>
    <t>İSMAİL ASLAN</t>
  </si>
  <si>
    <t>ÖMER UYSAL</t>
  </si>
  <si>
    <t>MEHMET ARSLANBOĞA</t>
  </si>
  <si>
    <t>VİTA HOME</t>
  </si>
  <si>
    <t>KÖMÜRCÜ</t>
  </si>
  <si>
    <t>AMBAR</t>
  </si>
  <si>
    <t>H. YILDIRIM</t>
  </si>
  <si>
    <t>VİLLA YAPI</t>
  </si>
  <si>
    <t>ÖZER SERA</t>
  </si>
  <si>
    <t>ÜÇLER METAL</t>
  </si>
  <si>
    <t>AY PARA</t>
  </si>
  <si>
    <t>HAKAN SÖĞÜT</t>
  </si>
  <si>
    <t>SIVAMACI MEHMET</t>
  </si>
  <si>
    <t>HYUNDAİ TAKSİT</t>
  </si>
  <si>
    <t>AİLE KİRA</t>
  </si>
  <si>
    <t xml:space="preserve">AMBAR </t>
  </si>
  <si>
    <t>YURTİÇİ KARGO</t>
  </si>
  <si>
    <t>PİNYON MAKİNE</t>
  </si>
  <si>
    <t>NUR DEMİR</t>
  </si>
  <si>
    <t>ACAR OLUK</t>
  </si>
  <si>
    <t>AVRSAYA TİCARET</t>
  </si>
  <si>
    <t>ŞAFAK YAPI</t>
  </si>
  <si>
    <t>MEHMET  KAZAN</t>
  </si>
  <si>
    <t>CAMİİ YARDIM</t>
  </si>
  <si>
    <t>DOĞALGAZ SİTE ÖDEMESİ</t>
  </si>
  <si>
    <t>HASAN YILDIRIM KİRA</t>
  </si>
  <si>
    <t>VODAFONE FATURA</t>
  </si>
  <si>
    <t>AZRA YEMEK</t>
  </si>
  <si>
    <t>OSMAN GÜÇLÜ</t>
  </si>
  <si>
    <t>YILTAŞ HURDA</t>
  </si>
  <si>
    <t>UĞUR CIVATA</t>
  </si>
  <si>
    <t>KENAN Y. MEPAŞ</t>
  </si>
  <si>
    <t>ADAL GRUP</t>
  </si>
  <si>
    <t>VİDA</t>
  </si>
  <si>
    <t>K.Y. DOĞALGAZ</t>
  </si>
  <si>
    <t>SEMER</t>
  </si>
  <si>
    <t>AHMET ÇALIŞ</t>
  </si>
  <si>
    <t xml:space="preserve">POMPA </t>
  </si>
  <si>
    <t>MERCEDES YAKIT</t>
  </si>
  <si>
    <t>TAKSİ</t>
  </si>
  <si>
    <t>KENAN YILDIRIM</t>
  </si>
  <si>
    <t>FLİO LAZER</t>
  </si>
  <si>
    <t>GÜÇLÜ OTO</t>
  </si>
  <si>
    <t>YAHYA</t>
  </si>
  <si>
    <t>LEVENT KÖKSAL</t>
  </si>
  <si>
    <t>KENAN YILDIRIM KİRA</t>
  </si>
  <si>
    <t>İŞ YERİ İNTERNET</t>
  </si>
  <si>
    <t>MUSTAFA SARI</t>
  </si>
  <si>
    <t xml:space="preserve">HASAN YILDIRIM </t>
  </si>
  <si>
    <t>VAKIF KARTI</t>
  </si>
  <si>
    <t>TELEKOMİNİKASYON</t>
  </si>
  <si>
    <t>N. DOĞUŞ İNŞ</t>
  </si>
  <si>
    <t>METAL 42</t>
  </si>
  <si>
    <t>NECLA KÖSE</t>
  </si>
  <si>
    <t>MUHAMMET ANDIÇ</t>
  </si>
  <si>
    <t>SANAYİ SİT.</t>
  </si>
  <si>
    <t>TAM FERFORJE</t>
  </si>
  <si>
    <t>TÜRKSAT</t>
  </si>
  <si>
    <t>SALİH ZEYAT</t>
  </si>
  <si>
    <t>FERDEM</t>
  </si>
  <si>
    <t>AKDENİZ CAM</t>
  </si>
  <si>
    <t>OTOKLİNİK</t>
  </si>
  <si>
    <t>İBRAHİM SARIKAYA</t>
  </si>
  <si>
    <t>OSMANOPLU TİC.</t>
  </si>
  <si>
    <t>MUHELİF SATIŞ</t>
  </si>
  <si>
    <t>YAZÇİÇEKLER YAPI</t>
  </si>
  <si>
    <t>MEPAŞ</t>
  </si>
  <si>
    <t>KENAN YILDIRIM SU</t>
  </si>
  <si>
    <t>OKUL TAKSİDİ</t>
  </si>
  <si>
    <t>ZİRAAT K. KARTI</t>
  </si>
  <si>
    <t>LASTİKÇİ OSMAN</t>
  </si>
  <si>
    <t>TRAFİK CEZASI</t>
  </si>
  <si>
    <t>QNB K. KARTI</t>
  </si>
  <si>
    <t>HAKAN ÖĞRETİCİ</t>
  </si>
  <si>
    <t>CUMA ÇAKAL</t>
  </si>
  <si>
    <t>SANCAKSAN</t>
  </si>
  <si>
    <t>YARDIMCI ÇATI</t>
  </si>
  <si>
    <t>ŞAFAK PROFİL</t>
  </si>
  <si>
    <t>ŞEVKET CURACI</t>
  </si>
  <si>
    <t>ERKAN KARAÖZ</t>
  </si>
  <si>
    <t>AGY YALITIM</t>
  </si>
  <si>
    <t>BER SAC</t>
  </si>
  <si>
    <t xml:space="preserve">STOPAJ </t>
  </si>
  <si>
    <t>WÜRTH</t>
  </si>
  <si>
    <t>İBA KİMYA</t>
  </si>
  <si>
    <t>AKKON</t>
  </si>
  <si>
    <t>MEYSELE</t>
  </si>
  <si>
    <t>B.KAYNAKLAR</t>
  </si>
  <si>
    <t>RECEP YILDIRIM</t>
  </si>
  <si>
    <t>İNŞA GAY.</t>
  </si>
  <si>
    <t xml:space="preserve">ÇATICILAR </t>
  </si>
  <si>
    <t>F. YILDIRIM</t>
  </si>
  <si>
    <t>İZZET ALTUNER</t>
  </si>
  <si>
    <t>ÇATI İHTİSASI</t>
  </si>
  <si>
    <t>İSMAİL ŞEN</t>
  </si>
  <si>
    <t>ÖZGÜVEN PROFİL</t>
  </si>
  <si>
    <t>YUSUF ARSLAN</t>
  </si>
  <si>
    <t>A.M. ÖZDEMİR</t>
  </si>
  <si>
    <t>BAĞKUR</t>
  </si>
  <si>
    <t>ZEKERİYA BÜLBÜL</t>
  </si>
  <si>
    <t>MALİ MÜŞAVİR</t>
  </si>
  <si>
    <t>ELİT 2</t>
  </si>
  <si>
    <t>G. YILDIRIM</t>
  </si>
  <si>
    <t>SELÇUKLU MUKAVVA</t>
  </si>
  <si>
    <t>ÖZDEMİR AMBARI</t>
  </si>
  <si>
    <t>MAAŞLAR</t>
  </si>
  <si>
    <t>BÜYÜKKAYNAKLAR DEMİR</t>
  </si>
  <si>
    <t>SGK ÖDEME</t>
  </si>
  <si>
    <t>FER-DEM METAL</t>
  </si>
  <si>
    <t>AİLE EV KİRA</t>
  </si>
  <si>
    <t>EGEA TAKSİT</t>
  </si>
  <si>
    <t>R. YILDIRIM</t>
  </si>
  <si>
    <t>İPEKOĞLU KAUÇUK</t>
  </si>
  <si>
    <t>GÜVEN SAC</t>
  </si>
  <si>
    <t>HASAN MARAZOĞLU</t>
  </si>
  <si>
    <t>M. KAZAN</t>
  </si>
  <si>
    <t>DÜKKAN ALIŞVERİŞ</t>
  </si>
  <si>
    <t>PAY ÖLÇER ÜCRETİ</t>
  </si>
  <si>
    <t>VERGİ</t>
  </si>
  <si>
    <t>DİLARA BOZKURT</t>
  </si>
  <si>
    <t>R. TEMÜROĞLU</t>
  </si>
  <si>
    <t>ANADOLU YILDIZI YAPI</t>
  </si>
  <si>
    <t>ICAN TRANDİNG</t>
  </si>
  <si>
    <t>İLAÇLAMA ÜCRETİ</t>
  </si>
  <si>
    <t xml:space="preserve">AKDENİZ CAM </t>
  </si>
  <si>
    <t>FİKRİ KARAGÖZ</t>
  </si>
  <si>
    <t>BAKİ SAYLAM</t>
  </si>
  <si>
    <t>AS METAL</t>
  </si>
  <si>
    <t>İBRAHİMOĞLU METAL</t>
  </si>
  <si>
    <t>NUPEL GIDA</t>
  </si>
  <si>
    <t>AVCIDAN</t>
  </si>
  <si>
    <t>HGS</t>
  </si>
  <si>
    <t>E KAPAK</t>
  </si>
  <si>
    <t>PTT</t>
  </si>
  <si>
    <t>DERVİŞ BELEK</t>
  </si>
  <si>
    <t>NP PANEL</t>
  </si>
  <si>
    <t>K. NUR AKCAN</t>
  </si>
  <si>
    <t>HASAN Y. KİRA</t>
  </si>
  <si>
    <t>HÜSEYİN CESUR</t>
  </si>
  <si>
    <t>TUNCAY EREN</t>
  </si>
  <si>
    <t>AMBAR ÜCRETİ</t>
  </si>
  <si>
    <t>KENAN YILDIRIM ISINMA</t>
  </si>
  <si>
    <t>PEMA KOLEJİ</t>
  </si>
  <si>
    <t>DEMİR DOĞRAMACI</t>
  </si>
  <si>
    <t>MÜTAHHİT</t>
  </si>
  <si>
    <t>YILMAZLAR METAL</t>
  </si>
  <si>
    <t>SANAYİ AİDAT</t>
  </si>
  <si>
    <t>BAŞARAN ABKANT</t>
  </si>
  <si>
    <t>SİNAN ASLAB</t>
  </si>
  <si>
    <t>KILINÇLAR METAL</t>
  </si>
  <si>
    <t>EUROHOUSE</t>
  </si>
  <si>
    <t>BUDAKOĞLU İNŞ.</t>
  </si>
  <si>
    <t>BÜYÜKKAYNAKLAR METAL</t>
  </si>
  <si>
    <t>MERCEDES TRAFİK CEZASI</t>
  </si>
  <si>
    <t>YILDIRIMLAR PANEL</t>
  </si>
  <si>
    <t>US-KA MİMARLIK</t>
  </si>
  <si>
    <t>CEMAL KINAÇ</t>
  </si>
  <si>
    <t>ALİ GÖKTAN</t>
  </si>
  <si>
    <t>AMBAR ÜCRETİ VAN</t>
  </si>
  <si>
    <t>BAYRAMLAR TİC</t>
  </si>
  <si>
    <t>VAKIF KK</t>
  </si>
  <si>
    <t>BAKIR BORU</t>
  </si>
  <si>
    <t>AYŞE B.</t>
  </si>
  <si>
    <t>GÖKHAN ÇELEBİ</t>
  </si>
  <si>
    <t>ÇATI ÇIKIŞ KAPAĞI</t>
  </si>
  <si>
    <t>RUMEYSA Y.</t>
  </si>
  <si>
    <t>ERZİNCAN AMBAR</t>
  </si>
  <si>
    <t>TURKCELL ÖDEME</t>
  </si>
  <si>
    <t>TÜRK TELEKOM</t>
  </si>
  <si>
    <t>BAŞAK METAL</t>
  </si>
  <si>
    <t>ABDULLAH ÇELİK</t>
  </si>
  <si>
    <t>TURKSAT</t>
  </si>
  <si>
    <t>DBS</t>
  </si>
  <si>
    <t>OSMAN AKPINAR</t>
  </si>
  <si>
    <t>TUNÇAY EREN</t>
  </si>
  <si>
    <t>BAU POS</t>
  </si>
  <si>
    <t>KENAN Y. SU</t>
  </si>
  <si>
    <t>QNB K.K</t>
  </si>
  <si>
    <t>ALTERNATİF YÜZEY</t>
  </si>
  <si>
    <t>BİLİŞİM OFİS</t>
  </si>
  <si>
    <t>FIRIN</t>
  </si>
  <si>
    <t>CEMAL KUVARA</t>
  </si>
  <si>
    <t>GÜVEN TİC.</t>
  </si>
  <si>
    <t>CESURUOĞLU OTO</t>
  </si>
  <si>
    <t>İKLİM METAL</t>
  </si>
  <si>
    <t>G ELİR VERGİSİ</t>
  </si>
  <si>
    <t>DÜKKAN MASRAF</t>
  </si>
  <si>
    <t>HALİT ORDU</t>
  </si>
  <si>
    <t xml:space="preserve">AKDNEİZ CAM </t>
  </si>
  <si>
    <t>PANELKO İNŞAAT</t>
  </si>
  <si>
    <t>RGK YÜCEL ÖMER</t>
  </si>
  <si>
    <t>MUHAMMED BIYIK</t>
  </si>
  <si>
    <t>AHMET KOÇAK</t>
  </si>
  <si>
    <t>KARACAN BORU</t>
  </si>
  <si>
    <t>TAHİ GÖKÇE PINAR</t>
  </si>
  <si>
    <t>BAKİ SAYLAN</t>
  </si>
  <si>
    <t>K2 METAL</t>
  </si>
  <si>
    <t>MEHMET KOZAN HAFTALIK</t>
  </si>
  <si>
    <t>FİAT EGEA TAKSIT</t>
  </si>
  <si>
    <t>MEPAŞ ÖDEME</t>
  </si>
  <si>
    <t>RÜMEYSA YILDIRIM</t>
  </si>
  <si>
    <t>GÜLHAN YAPI</t>
  </si>
  <si>
    <t xml:space="preserve">UGUR SARIOĞLU N.DOGUŞ </t>
  </si>
  <si>
    <t>ALFA RULMAN</t>
  </si>
  <si>
    <t xml:space="preserve">MUSTAFA YILMAZ </t>
  </si>
  <si>
    <t>YOL MASRAFI</t>
  </si>
  <si>
    <t>ZAFER EFE</t>
  </si>
  <si>
    <t>F.Z. KOCAOĞLU</t>
  </si>
  <si>
    <t>ÖZKAN RAF</t>
  </si>
  <si>
    <t>EMİN PEKTAŞLI</t>
  </si>
  <si>
    <t>ÜMİT ARLI</t>
  </si>
  <si>
    <t>AT ARABASI ÜCRET</t>
  </si>
  <si>
    <t>ÖRAL DEMİR</t>
  </si>
  <si>
    <t>ER METAL</t>
  </si>
  <si>
    <t>HAKAN BATMAZ</t>
  </si>
  <si>
    <t>MUHASEBECİ ÜCRETİ</t>
  </si>
  <si>
    <t>K.YILDIRIM</t>
  </si>
  <si>
    <t>BEŞ HEKİM</t>
  </si>
  <si>
    <t>ÖZ DİYAR</t>
  </si>
  <si>
    <t>BULUT YEŞİL YAPI</t>
  </si>
  <si>
    <t>F.Y. KİRA</t>
  </si>
  <si>
    <t>YIVA YAPI</t>
  </si>
  <si>
    <t>LİDER ÇUVAL</t>
  </si>
  <si>
    <t>BURSA MASRAF</t>
  </si>
  <si>
    <t>MOBİLYA</t>
  </si>
  <si>
    <t>NAFAKA</t>
  </si>
  <si>
    <t>AKBEL</t>
  </si>
  <si>
    <t>MEHMET AKYILDIZ</t>
  </si>
  <si>
    <t>ZİRAAT KREDİ KARTI</t>
  </si>
  <si>
    <t>SOFT TR YILLIK</t>
  </si>
  <si>
    <t xml:space="preserve">FER-DEM </t>
  </si>
  <si>
    <t>HİLAL ÇATI</t>
  </si>
  <si>
    <t>KARDEŞ KUNDURA</t>
  </si>
  <si>
    <t>DEMAK GRUP</t>
  </si>
  <si>
    <t>AKTI DEMİR</t>
  </si>
  <si>
    <t>NAKLİYE PAYAS</t>
  </si>
  <si>
    <t>İÇME SUYU+OTOPARK+KDV TAHAKKUK</t>
  </si>
  <si>
    <t>ELMADAĞ BELEDİYESİ+CİHANBEYLİ BELEDİYESİ</t>
  </si>
  <si>
    <t>NURDEMİR</t>
  </si>
  <si>
    <t>MARİNİ MAKİNA</t>
  </si>
  <si>
    <t>EGEA ARAÇ TAKSİT</t>
  </si>
  <si>
    <t>MERSİN YUSUF</t>
  </si>
  <si>
    <t>KAÇARLAR METAL</t>
  </si>
  <si>
    <t>ASLAN KAPLAN</t>
  </si>
  <si>
    <t>ICON SYSTEMS</t>
  </si>
  <si>
    <t>SGK TAHAKKUK</t>
  </si>
  <si>
    <t>WÜRT SANAYİ</t>
  </si>
  <si>
    <t>BOR YAĞI</t>
  </si>
  <si>
    <t>BEREKET</t>
  </si>
  <si>
    <t xml:space="preserve">ELDİVEN </t>
  </si>
  <si>
    <t>ÖZ KALİTE</t>
  </si>
  <si>
    <t>GAMA ÇATI</t>
  </si>
  <si>
    <t>YALÇINKAYA</t>
  </si>
  <si>
    <t>MEPAŞ FATURA</t>
  </si>
  <si>
    <t>FORKLİFT</t>
  </si>
  <si>
    <t>42 BU 980 YAKIT</t>
  </si>
  <si>
    <t>TOLGA SİGORTA</t>
  </si>
  <si>
    <t xml:space="preserve">BEŞ HEKİM </t>
  </si>
  <si>
    <t>ÇİMÇİT</t>
  </si>
  <si>
    <t>POS TAHSİLAT</t>
  </si>
  <si>
    <t>PERAKENDE</t>
  </si>
  <si>
    <t>ÇAKIR TAAH.</t>
  </si>
  <si>
    <t>MUTFAK MASRAFI</t>
  </si>
  <si>
    <t>NAKLİYE ANTEP</t>
  </si>
  <si>
    <t xml:space="preserve">İBA KİMYA </t>
  </si>
  <si>
    <t>ÇETİNSAN</t>
  </si>
  <si>
    <t>KALENDER</t>
  </si>
  <si>
    <t>SDF İNŞAAT</t>
  </si>
  <si>
    <t>MUHASEBE ÜCRETİ</t>
  </si>
  <si>
    <t xml:space="preserve">ACARSAN </t>
  </si>
  <si>
    <t xml:space="preserve">BAŞALP </t>
  </si>
  <si>
    <t>BES ÖDEMESİ</t>
  </si>
  <si>
    <t>ARAÇ YAKIT+CEZA</t>
  </si>
  <si>
    <t>ABDÜLKERİM MASE</t>
  </si>
  <si>
    <t>YAHYA EL HÜSEYİN</t>
  </si>
  <si>
    <t>ŞERİFE KAPLAN</t>
  </si>
  <si>
    <t>BEHİYE CAN</t>
  </si>
  <si>
    <t>MUSTAFA EMİN CİHAN</t>
  </si>
  <si>
    <t>CASİM EL MÜŞRİF</t>
  </si>
  <si>
    <t>HASAN YILDIRIM İCRA+AVANS</t>
  </si>
  <si>
    <t>SARAY LOKANTASI</t>
  </si>
  <si>
    <t>FAZİLET-GİRAY YILDIRIM</t>
  </si>
  <si>
    <t>KÖYE İNŞAATA ALINAN</t>
  </si>
  <si>
    <t>MUSTAFA YILDIRIM</t>
  </si>
  <si>
    <t>KRG METAL</t>
  </si>
  <si>
    <t>VODAFONE</t>
  </si>
  <si>
    <t>HYUNDAİ ARAÇ TAKSİT</t>
  </si>
  <si>
    <t>42 ATG 309 YAKIT</t>
  </si>
  <si>
    <t>ZİRAAT KK</t>
  </si>
  <si>
    <t>ÖMER ATİKER</t>
  </si>
  <si>
    <t>*</t>
  </si>
  <si>
    <t>KÖYE ALINAN BEYAZ EŞYA</t>
  </si>
  <si>
    <t xml:space="preserve">ALİ AS </t>
  </si>
  <si>
    <t>VEMUS ÇATI</t>
  </si>
  <si>
    <t>MÇ YAPI</t>
  </si>
  <si>
    <t>KUVEYT TÜRK KREDİ KARTI</t>
  </si>
  <si>
    <t>BROS REKLAM</t>
  </si>
  <si>
    <t xml:space="preserve">POS TAHSİLAT </t>
  </si>
  <si>
    <t>HASAN RÜMEYSA YOL HARCIRAHI</t>
  </si>
  <si>
    <t>42 CYN 75 LASTİK TAMİRİ</t>
  </si>
  <si>
    <t>HURDA SATIŞ YILTAŞ</t>
  </si>
  <si>
    <t xml:space="preserve">KONBEKSAN </t>
  </si>
  <si>
    <t>AŞİKAR OLUK</t>
  </si>
  <si>
    <t>KARALAR HAVALANDIRMA</t>
  </si>
  <si>
    <t>LİSAN TENEKECİLİK</t>
  </si>
  <si>
    <t>42 CYN 75 YAKIT</t>
  </si>
  <si>
    <t>KÖYE ALINAN TEMİZLİK MALZEMESİ</t>
  </si>
  <si>
    <t>TÜRK KAHVESİ KARINCA İLACI</t>
  </si>
  <si>
    <t xml:space="preserve">YILTAŞ HURDA ÖDEME </t>
  </si>
  <si>
    <t>42 BU 980 HGS ÖDEME</t>
  </si>
  <si>
    <t xml:space="preserve">BOTSAN ÖDEME </t>
  </si>
  <si>
    <t>42 BAZ 536 LASTİK DEĞİŞİMİ</t>
  </si>
  <si>
    <t xml:space="preserve">ARABA ŞAMPUANI </t>
  </si>
  <si>
    <t>MERMERCİ ÖDEME</t>
  </si>
  <si>
    <t>42 BAZ 536 HGS</t>
  </si>
  <si>
    <t xml:space="preserve">ALİ BALLI ÖDEME </t>
  </si>
  <si>
    <t>BAŞAR KOŞAR</t>
  </si>
  <si>
    <t>NAKLİYE HATAY-MALATYA</t>
  </si>
  <si>
    <t>FATURA ÖDEME ENERYA-MEPAŞ</t>
  </si>
  <si>
    <t>YUSUF YILDIRIM</t>
  </si>
  <si>
    <t>MEHMET KAZAN AVANS</t>
  </si>
  <si>
    <t>ÇTN PROFİL</t>
  </si>
  <si>
    <t>ÖZ SANAT ÇELİK</t>
  </si>
  <si>
    <t>ARSLANOĞLU</t>
  </si>
  <si>
    <t>42 AYN 704+42 ATG 309 YAKIT</t>
  </si>
  <si>
    <t>FATURA+MARKET</t>
  </si>
  <si>
    <t>KEMALOĞLU LASTİK</t>
  </si>
  <si>
    <t>ELEKTRİKÇİ</t>
  </si>
  <si>
    <t>RENK MATBAA</t>
  </si>
  <si>
    <t>KENAN BEY EV KİRASI+AİDAT</t>
  </si>
  <si>
    <t>SANAYİ SİTESİ AİDAT</t>
  </si>
  <si>
    <t>İŞYERİ SAYACA SU YÜKLEME</t>
  </si>
  <si>
    <t>KEMAL DEMİRKAYA</t>
  </si>
  <si>
    <t>BAYRAMLAR</t>
  </si>
  <si>
    <t>SAĞLAM METAL</t>
  </si>
  <si>
    <t>PTT+NOTER</t>
  </si>
  <si>
    <t>MERMERCİ CİHAN USTA</t>
  </si>
  <si>
    <t>ÖZLİDER ÇUVAL</t>
  </si>
  <si>
    <t>ÖZKAN DEKOR</t>
  </si>
  <si>
    <t>FİTİL PARASI</t>
  </si>
  <si>
    <t>PROMOSYON ÇANTA</t>
  </si>
  <si>
    <t>ELİT YAPI KOOP.</t>
  </si>
  <si>
    <t>VAKIF KREDİ KARTI</t>
  </si>
  <si>
    <t>EDGE METAL AKTARILAN</t>
  </si>
  <si>
    <t>ANTON VINYK (BAU)</t>
  </si>
  <si>
    <t>MAKRO STEEL</t>
  </si>
  <si>
    <t>KAMERACI</t>
  </si>
  <si>
    <t xml:space="preserve">GALVANİZ TELİ </t>
  </si>
  <si>
    <t>KAÇARLAR</t>
  </si>
  <si>
    <t>YEŞİLLER METAL</t>
  </si>
  <si>
    <t>HAKAN PANEL</t>
  </si>
  <si>
    <t>OFİS MOBİLYA</t>
  </si>
  <si>
    <t>TÜRK TELEKOM FATURA</t>
  </si>
  <si>
    <t>KENAN BEY KÖY TEMİZLİK MALZEMESİ</t>
  </si>
  <si>
    <t>2 ADET SAPAN</t>
  </si>
  <si>
    <t>ADNAN YILDIRIM</t>
  </si>
  <si>
    <t>TURKCELL FATURA</t>
  </si>
  <si>
    <t>PİNYON MAKİNA</t>
  </si>
  <si>
    <t>KENAN BEY SADAKA</t>
  </si>
  <si>
    <t>FİNANSBANK</t>
  </si>
  <si>
    <t>KENAN BEY İNTERNET</t>
  </si>
  <si>
    <t>EVSEL MOBİLYA</t>
  </si>
  <si>
    <t xml:space="preserve">ALİ BAŞALP </t>
  </si>
  <si>
    <t>KOMPRESÖR ÖDEME</t>
  </si>
  <si>
    <t>AKBAY TENEKE</t>
  </si>
  <si>
    <t>ÜLGER DEMİR</t>
  </si>
  <si>
    <t>KÖKSAN METAL</t>
  </si>
  <si>
    <t>ALSE İNŞAAT</t>
  </si>
  <si>
    <t>AGRAF VİDA</t>
  </si>
  <si>
    <t xml:space="preserve">OTO KURTARMA </t>
  </si>
  <si>
    <t>TEVKİFAT ÖDEME</t>
  </si>
  <si>
    <t xml:space="preserve">FORKLİFT </t>
  </si>
  <si>
    <t>KENAN BEY YEMEK</t>
  </si>
  <si>
    <t>ÖNDER BORU</t>
  </si>
  <si>
    <t>BERKANT BULUT</t>
  </si>
  <si>
    <t>ÖZKAYA TİCARET</t>
  </si>
  <si>
    <t>NAKLİYE (BİSMİL VAN)</t>
  </si>
  <si>
    <t>BAŞALP DEMİR</t>
  </si>
  <si>
    <t>NURDEMİR ÖDEME</t>
  </si>
  <si>
    <t xml:space="preserve">KONYA SANAYİ ODASI </t>
  </si>
  <si>
    <t>UYSAL METAL</t>
  </si>
  <si>
    <t>KARHAS MÜHENDİSLİK</t>
  </si>
  <si>
    <t>KONYA TİCARET ODASI</t>
  </si>
  <si>
    <t>KDV TAHAKKUK</t>
  </si>
  <si>
    <t>MEPAŞ-KOSKİ FATURA</t>
  </si>
  <si>
    <t>MERMERCİ</t>
  </si>
  <si>
    <t>İSBA METAL</t>
  </si>
  <si>
    <t>SONDAJCI ÖDEME</t>
  </si>
  <si>
    <t>KAHVE LOKUM</t>
  </si>
  <si>
    <t>ARABACI SAMİ BEY</t>
  </si>
  <si>
    <t>NAKLİYE</t>
  </si>
  <si>
    <t>HURDA TAHSİLAT</t>
  </si>
  <si>
    <t>İLBAY ÇELİK</t>
  </si>
  <si>
    <t>MANİSA ZİYARET ŞEKER</t>
  </si>
  <si>
    <t xml:space="preserve">OSMANOĞULLARI </t>
  </si>
  <si>
    <t>SER YALITIM</t>
  </si>
  <si>
    <t>ÖZMAVİ METAL</t>
  </si>
  <si>
    <t>İŞYERİ BARDAK SU</t>
  </si>
  <si>
    <t>KENAN BEY MANİSA YOL MASRAFLARI</t>
  </si>
  <si>
    <t>İŞYERİ TİŞÖRT</t>
  </si>
  <si>
    <t>ŞEKEROĞLU METAL</t>
  </si>
  <si>
    <t>ÖZSANAT ÇELİK</t>
  </si>
  <si>
    <t xml:space="preserve">KARHAS METAL </t>
  </si>
  <si>
    <t>FLAP 1 KUTU</t>
  </si>
  <si>
    <t>FAZİLET YILDIRIM</t>
  </si>
  <si>
    <t>GİRAY YILDIRIM</t>
  </si>
  <si>
    <t xml:space="preserve">OK TRUCK </t>
  </si>
  <si>
    <t>MANAVOĞLU</t>
  </si>
  <si>
    <t>MEVLÜT TAYİLAN</t>
  </si>
  <si>
    <t xml:space="preserve">BES ÖDEME </t>
  </si>
  <si>
    <t>ABDÜLKERİM AVANS</t>
  </si>
  <si>
    <t>DÜNYA GALVANİZ</t>
  </si>
  <si>
    <t>ADAL İNŞAAT</t>
  </si>
  <si>
    <t>USTA YAPI</t>
  </si>
  <si>
    <t>SEHEM PANEL</t>
  </si>
  <si>
    <t xml:space="preserve">ÖZKAYA </t>
  </si>
  <si>
    <t>CEMAL KUVARA MAAŞ</t>
  </si>
  <si>
    <t>ABDÜLKERİM MASE MAAŞ</t>
  </si>
  <si>
    <t>İSMAİL ASLAN MAAŞ</t>
  </si>
  <si>
    <t>YAHYA EL HÜSEYİN MAAŞ</t>
  </si>
  <si>
    <t>SULTAN YILDIRIM MAAŞ</t>
  </si>
  <si>
    <t>BÜLENT BAŞAK MAAŞ</t>
  </si>
  <si>
    <t>ŞERİFE KAPLAN MAAŞ</t>
  </si>
  <si>
    <t>BEHİYE CAN MAAŞ</t>
  </si>
  <si>
    <t>MUSTAFA EMİN CİHAN MAAŞ</t>
  </si>
  <si>
    <t>BKS CAM</t>
  </si>
  <si>
    <t>KUVEYT TÜRK KREDİ KARTI ÖDEMESİ</t>
  </si>
  <si>
    <t xml:space="preserve">42 BU 980 YAKIT </t>
  </si>
  <si>
    <t>ÖZÇELİK</t>
  </si>
  <si>
    <t>MEPAŞ GÜVENCE İADE</t>
  </si>
  <si>
    <t>ÇOLAKOĞLU İNŞAAT</t>
  </si>
  <si>
    <t>MURAT KURT ÇAĞRI BİLİR</t>
  </si>
  <si>
    <t>MEPAŞ GÜVENCE BEDELİ</t>
  </si>
  <si>
    <t xml:space="preserve">NAKLİYE </t>
  </si>
  <si>
    <t>ROHA İNŞAAT</t>
  </si>
  <si>
    <t>TUNCEL TİCARET</t>
  </si>
  <si>
    <t>ANTEP AMBARI</t>
  </si>
  <si>
    <t>ÖZ-İŞ METAL</t>
  </si>
  <si>
    <t>GÜVEN DEMİR</t>
  </si>
  <si>
    <t>HALBUT METAL</t>
  </si>
  <si>
    <t>FERDEM METAL</t>
  </si>
  <si>
    <t>HEDEF VEKA</t>
  </si>
  <si>
    <t>ERMETAL</t>
  </si>
  <si>
    <t>OFİS KÜLLÜK</t>
  </si>
  <si>
    <t>FATURA ÖDEME (MEPAŞ-ENERYA)</t>
  </si>
  <si>
    <t>EDGE DEFTER KAPANIŞ</t>
  </si>
  <si>
    <t>PERSONEL MESAİ</t>
  </si>
  <si>
    <t>RECEP BEY MANİSA YOL MASRAFI</t>
  </si>
  <si>
    <t xml:space="preserve">TABELA ÖDEME </t>
  </si>
  <si>
    <t xml:space="preserve">GÜNEY ODAK </t>
  </si>
  <si>
    <t>ESDEMİR</t>
  </si>
  <si>
    <t>TUSAN GRUP</t>
  </si>
  <si>
    <t>KUZEY ÇATI</t>
  </si>
  <si>
    <t>KAMERA ARIZA</t>
  </si>
  <si>
    <t>CİHANBEYLİ YEMEK</t>
  </si>
  <si>
    <t>KENAN BEY KİRA</t>
  </si>
  <si>
    <t>KENAN BEY AİDAT</t>
  </si>
  <si>
    <t xml:space="preserve">ADBLUE </t>
  </si>
  <si>
    <t>ÇİÇEKÇİ</t>
  </si>
  <si>
    <t xml:space="preserve">ALİ BALLI </t>
  </si>
  <si>
    <t>TTNET FATURA</t>
  </si>
  <si>
    <t>BAU İPTAL OLAN SİPARİŞ</t>
  </si>
  <si>
    <t>NAKLİYECİ</t>
  </si>
  <si>
    <t>PANELKON</t>
  </si>
  <si>
    <t>PEŞİN SATIŞ (ALİ ATAGÜN)</t>
  </si>
  <si>
    <t>KOÇ YAPI</t>
  </si>
  <si>
    <t>HERMES</t>
  </si>
  <si>
    <t>42 CYN 75</t>
  </si>
  <si>
    <t>CASİM AVANS</t>
  </si>
  <si>
    <t>İHTİSAS ÇATI</t>
  </si>
  <si>
    <t>SELAHATTİN AKCİN</t>
  </si>
  <si>
    <t>TÜRK TELEKOM FATURA TOPLU</t>
  </si>
  <si>
    <t>VAKIFBANK KREDİ KART ÖDEMESİ</t>
  </si>
  <si>
    <t>SU SAYACI KREDİ YÜKLEME</t>
  </si>
  <si>
    <t>ZONTUR DEMİR</t>
  </si>
  <si>
    <t>MİNİRE ÇANKAYA</t>
  </si>
  <si>
    <t>CEF YAPI</t>
  </si>
  <si>
    <t>FATURA ÖDEME (TURKCELL-TÜRKSAT)</t>
  </si>
  <si>
    <t>KÖYE ALINAN TÜP MALZEMELERİ</t>
  </si>
  <si>
    <t>COLOREX BOYA</t>
  </si>
  <si>
    <t>AKİŞ KARGO (COLOREX BOYA]</t>
  </si>
  <si>
    <t>KTM TEMİZLİK</t>
  </si>
  <si>
    <t>AKTEMUR MÜHENDİSLİK</t>
  </si>
  <si>
    <t>NALİYE MÜHENDİSLİK</t>
  </si>
  <si>
    <t>QNB FİNANSBANK K.K.</t>
  </si>
  <si>
    <t>İSTİNAF MASRAFI</t>
  </si>
  <si>
    <t>DOĞUŞ MAKİNA</t>
  </si>
  <si>
    <t>YAY</t>
  </si>
  <si>
    <t>BORSAN GLOBAL</t>
  </si>
  <si>
    <t>ÖZGÜVEN</t>
  </si>
  <si>
    <t>AKYOL CAM</t>
  </si>
  <si>
    <t>FİLİSTİN BAĞIŞ</t>
  </si>
  <si>
    <t>NAKLİYE AMBAR</t>
  </si>
  <si>
    <t>KUZUCUOĞLU OTOMOTİV</t>
  </si>
  <si>
    <t>HASAN YILDIRIM FATURA</t>
  </si>
  <si>
    <t>KÖY EVİ KUM ÇAKIL</t>
  </si>
  <si>
    <t xml:space="preserve">ÖZ DİYAR </t>
  </si>
  <si>
    <t>42 BAZ 536 CEZA</t>
  </si>
  <si>
    <t>KOSKİ FATURA</t>
  </si>
  <si>
    <t>MURAT ŞEN İCRA</t>
  </si>
  <si>
    <t>NET KONVEYÖR</t>
  </si>
  <si>
    <t>TEVKİFAT</t>
  </si>
  <si>
    <t>FATİH DEMİRCİLER SANAYİ SİTESİ</t>
  </si>
  <si>
    <t>ÖLMEZ KALIP</t>
  </si>
  <si>
    <t>VİDA PUL KÜÇÜK PUL 4 KG</t>
  </si>
  <si>
    <t>İŞYERİ STOPAJ</t>
  </si>
  <si>
    <t>KAPORTACI MESUT USTA</t>
  </si>
  <si>
    <t>SELÇUKLU OLUKLU MUKAVVA</t>
  </si>
  <si>
    <t>PERAKENDE SATIŞ</t>
  </si>
  <si>
    <t>MUES YAPI</t>
  </si>
  <si>
    <t>METİNİŞ</t>
  </si>
  <si>
    <t>YILTİC YAPI</t>
  </si>
  <si>
    <t>ÇİÇEK (ŞAVLI DÜĞÜN)</t>
  </si>
  <si>
    <t>ATT MEDİKAL</t>
  </si>
  <si>
    <t>KATMA DEĞER VERGİSİ</t>
  </si>
  <si>
    <t>42 ATG 309 MTV</t>
  </si>
  <si>
    <t xml:space="preserve">42 BU 980 MTV </t>
  </si>
  <si>
    <t>42 CYN 75 MTV</t>
  </si>
  <si>
    <t>42 BAZ 536 MTV</t>
  </si>
  <si>
    <t>42 AYN 704 MTV</t>
  </si>
  <si>
    <t>42 FPH 25 MTV</t>
  </si>
  <si>
    <t>42 FK 970 CEZA</t>
  </si>
  <si>
    <t>42 FK 970 TRAFİK CEZA</t>
  </si>
  <si>
    <t>HANİBABA</t>
  </si>
  <si>
    <t>PRES İÇİN ALINAN ANAHTAR</t>
  </si>
  <si>
    <t>BEREKET KASKO</t>
  </si>
  <si>
    <t>TAHİR GÖKÇE PINAR</t>
  </si>
  <si>
    <t>AG YALITIM</t>
  </si>
  <si>
    <t>MUTFAK DOLAP ÖRTÜSÜ</t>
  </si>
  <si>
    <t>ZİRVE DÖŞEME</t>
  </si>
  <si>
    <t>İTİMAT İNŞAAT</t>
  </si>
  <si>
    <t>BALKONYA CAM BALKON</t>
  </si>
  <si>
    <t>FİTİL ALIMI</t>
  </si>
  <si>
    <t>2 KOLİ SOSİS SİLİKON</t>
  </si>
  <si>
    <t xml:space="preserve">CMY GÜVEN </t>
  </si>
  <si>
    <t xml:space="preserve">KUZEY ÇATI </t>
  </si>
  <si>
    <t>İŞYERİ KİRA</t>
  </si>
  <si>
    <t xml:space="preserve">HERMES </t>
  </si>
  <si>
    <t>ŞAMİLOĞLU KERESTE</t>
  </si>
  <si>
    <t>YILDIRIM</t>
  </si>
  <si>
    <t>IVECO DAILY KARASÖRCÜ</t>
  </si>
  <si>
    <t>IVECO DAILY ÇADIR</t>
  </si>
  <si>
    <t>ÜRGÜP NAKLİYE</t>
  </si>
  <si>
    <t>BATMAN NAKLİYE</t>
  </si>
  <si>
    <t>SEZERLER DEMİR</t>
  </si>
  <si>
    <t>ÖZALTAYLAR</t>
  </si>
  <si>
    <t>KUVEYT KREDİ KARTI</t>
  </si>
  <si>
    <t>EGİ İÇ DIŞ TİCARET</t>
  </si>
  <si>
    <t>GÖRKEM TESİSAT</t>
  </si>
  <si>
    <t>TRİO MOBİL</t>
  </si>
  <si>
    <t>A4 KAĞIT KOLİ</t>
  </si>
  <si>
    <t>SELÇUKLU AMBARI</t>
  </si>
  <si>
    <t>HİLAL ÇATI-HAKAN FALAY</t>
  </si>
  <si>
    <t>GÜNEYDOĞU PROFİL</t>
  </si>
  <si>
    <t>AZİM YAPI</t>
  </si>
  <si>
    <t>KAMERACI İBRAHİM USTA</t>
  </si>
  <si>
    <t>NAKLİYE KAHTA</t>
  </si>
  <si>
    <t>TUSAN YAPI</t>
  </si>
  <si>
    <t>MUSA POLAT</t>
  </si>
  <si>
    <t>ACAR ÇATI</t>
  </si>
  <si>
    <t>KASKO POLİÇE İADE</t>
  </si>
  <si>
    <t>PRES OTOMASYONCU</t>
  </si>
  <si>
    <t>TÜRKİYE KATILIM POLİÇE</t>
  </si>
  <si>
    <t>BEYSA MÜHENDİSLİK</t>
  </si>
  <si>
    <t xml:space="preserve">MUSTAFA KEMİK </t>
  </si>
  <si>
    <t xml:space="preserve">MEPAŞ </t>
  </si>
  <si>
    <t>KENAN BEY DOĞALGAZ</t>
  </si>
  <si>
    <t>KENAN BEY ELEKTRİK</t>
  </si>
  <si>
    <t>SUMAT KONTÖR YÜKLEME</t>
  </si>
  <si>
    <t>AKSEVİNÇ ADEM BEY</t>
  </si>
  <si>
    <t>NAKLİYE URFA</t>
  </si>
  <si>
    <t>NAKLİYE BAHÇIVAN</t>
  </si>
  <si>
    <t xml:space="preserve">ADLİYE ÖDEME </t>
  </si>
  <si>
    <t>BAHÇIVAN METAL</t>
  </si>
  <si>
    <t>RIZAOĞLU</t>
  </si>
  <si>
    <t>FERİT AHMET RODOS</t>
  </si>
  <si>
    <t>ALPER METAL</t>
  </si>
  <si>
    <t>BUDAKOĞLU</t>
  </si>
  <si>
    <t>YILTİÇ YAPI</t>
  </si>
  <si>
    <t>42 FPH 25 PROJE ÇİZİM BEDELİ</t>
  </si>
  <si>
    <t>KARASÖRCÜ ABDULLAH BEY</t>
  </si>
  <si>
    <t>SELÇUKLU AMBALAJ</t>
  </si>
  <si>
    <t>IVECO MASRAF</t>
  </si>
  <si>
    <t>AKTAŞ TİCARET ALİ BALCI</t>
  </si>
  <si>
    <t>IVECO DAİLY</t>
  </si>
  <si>
    <t>NAKLİYE BOLU YILTİC</t>
  </si>
  <si>
    <t>HAKAN YÜCE LUVİA HOME</t>
  </si>
  <si>
    <t>DARDANEL İNŞAAT</t>
  </si>
  <si>
    <t>METİN ERİN</t>
  </si>
  <si>
    <t>AMBAR ÖZDEMİR</t>
  </si>
  <si>
    <t>MUŞ ÖZALTAYLAR</t>
  </si>
  <si>
    <t>ÜLEÇ DEMİR</t>
  </si>
  <si>
    <t>PERDECİ HASAN BAL</t>
  </si>
  <si>
    <t>İMZA GÜMRÜK</t>
  </si>
  <si>
    <t xml:space="preserve">PROMSİS </t>
  </si>
  <si>
    <t>ENPAŞ</t>
  </si>
  <si>
    <t>MEHMET FATİH ÖZDEMİR</t>
  </si>
  <si>
    <t>ALİ AS METAL</t>
  </si>
  <si>
    <t>OSMAN YİĞİT</t>
  </si>
  <si>
    <t>AMBAR KARS ALPER METAL</t>
  </si>
  <si>
    <t>ABDÜLKERİM MASE İZİN</t>
  </si>
  <si>
    <t>PTT İADE TAAHHÜT BEDELİ</t>
  </si>
  <si>
    <t xml:space="preserve">GELİR VERGİSİ </t>
  </si>
  <si>
    <t>ZÜCCACİYE TAVA DEMLİK</t>
  </si>
  <si>
    <t>İBRAHİMOĞLU</t>
  </si>
  <si>
    <t>PERSONEL MESAİ YEMEK</t>
  </si>
  <si>
    <t xml:space="preserve">TÜRK TELEKOM FATURA </t>
  </si>
  <si>
    <t>VAKIFBANK KREDİ KARTI</t>
  </si>
  <si>
    <t>USLU ELEKTRİK</t>
  </si>
  <si>
    <t>ATLAS BOYA</t>
  </si>
  <si>
    <t>AMBAR TARSUS TAŞTEKİN</t>
  </si>
  <si>
    <t>SİNERJİ İŞ GÜVENLİĞİ</t>
  </si>
  <si>
    <t xml:space="preserve">HASAN YILDIRIM TELEFON FATURASI </t>
  </si>
  <si>
    <t>KONYA 24. NOTER</t>
  </si>
  <si>
    <t>42 FPH 25 TADİLAT VİZESİ</t>
  </si>
  <si>
    <t xml:space="preserve">SELÇUKLU OLUKLU MUKAVVA </t>
  </si>
  <si>
    <t>ALPER METAL İADE</t>
  </si>
  <si>
    <t>GAZZE DESTEK</t>
  </si>
  <si>
    <t>KENAN BEY EV İNTERNET</t>
  </si>
  <si>
    <t>CAFER USTA</t>
  </si>
  <si>
    <t>METİN DEMİRBAŞ</t>
  </si>
  <si>
    <t>HÜSEYİN AÇIKGÖZ</t>
  </si>
  <si>
    <t>KANAATKAR TENEKE</t>
  </si>
  <si>
    <t>ALMAKSOUD</t>
  </si>
  <si>
    <t xml:space="preserve">DİYARBAKIR URFA NAKLİYE </t>
  </si>
  <si>
    <t>KOMPRESÖRCÜ VEDAT BEY</t>
  </si>
  <si>
    <t>MEHMET KAZAN MESAİ</t>
  </si>
  <si>
    <t>ACAR ÇELİK ÇATI</t>
  </si>
  <si>
    <t>İZZET KILINÇ</t>
  </si>
  <si>
    <t>ATA OLUK</t>
  </si>
  <si>
    <t>ANTEP RUTU YEMEK</t>
  </si>
  <si>
    <t>KDV2 TEVKİFAT</t>
  </si>
  <si>
    <t>STOPAJ</t>
  </si>
  <si>
    <t xml:space="preserve">42 FPH 25 HGS </t>
  </si>
  <si>
    <t>2 ADET SİLİKON</t>
  </si>
  <si>
    <t>42 CYN 75 TRAFİK CEZASI</t>
  </si>
  <si>
    <t>İZZET  KILINÇ İADE</t>
  </si>
  <si>
    <t>QNB FİNANSBANK KREDİ KARTI</t>
  </si>
  <si>
    <t>NİTROPER (YAĞSAN)</t>
  </si>
  <si>
    <t>ÖZDEMİR METAL</t>
  </si>
  <si>
    <t>LİMRA İNŞAAT</t>
  </si>
  <si>
    <t>BİM ALIŞVERİŞ</t>
  </si>
  <si>
    <t>KDV ÖDEME</t>
  </si>
  <si>
    <t>KENAN BEY KOSKİ</t>
  </si>
  <si>
    <t>ALTAYLAR DEMİR</t>
  </si>
  <si>
    <t>IVECO TAMİR BAKIM</t>
  </si>
  <si>
    <t>IVECO ÇEKİLEN FOSFOR</t>
  </si>
  <si>
    <t>AKEN MİMARLIK</t>
  </si>
  <si>
    <t>TAŞTEKİN METAL</t>
  </si>
  <si>
    <t>ORHAN ÇİÇEK</t>
  </si>
  <si>
    <t>GEÇER YAPI</t>
  </si>
  <si>
    <t>MEHMET ANTEPLİ</t>
  </si>
  <si>
    <t>KENAN BEY BOLU RUT İÇECEK</t>
  </si>
  <si>
    <t>KENAN BEY BOLU RUT KONAKLAMA</t>
  </si>
  <si>
    <t>REN DEMİR</t>
  </si>
  <si>
    <t>BASRA İNŞAAT</t>
  </si>
  <si>
    <t>GAMA MODÜLER ÇEK</t>
  </si>
  <si>
    <t>ŞENGÜN DEKOR</t>
  </si>
  <si>
    <t>OSKO YAPI</t>
  </si>
  <si>
    <t>UĞUR METAL</t>
  </si>
  <si>
    <t xml:space="preserve">REN DEMİR FAZLASI </t>
  </si>
  <si>
    <t>EGEA ARAÇ KASKO</t>
  </si>
  <si>
    <t>KALENDER TİCARET</t>
  </si>
  <si>
    <t>AKBAY TİCARET</t>
  </si>
  <si>
    <t>BENJAMİN SCHAFER (BAU)</t>
  </si>
  <si>
    <t>PROMAX GRUP</t>
  </si>
  <si>
    <t>BALKONYA CAM</t>
  </si>
  <si>
    <t>MANİSA RUT</t>
  </si>
  <si>
    <t>BAŞALP TİCARET</t>
  </si>
  <si>
    <t xml:space="preserve">SGK ÖDEME </t>
  </si>
  <si>
    <t>DENİZ METAL</t>
  </si>
  <si>
    <t>SÜLEYMAN ÖZDEMİR</t>
  </si>
  <si>
    <t>KOÇ DEMİR</t>
  </si>
  <si>
    <t>MEHMET BİLTEKİN</t>
  </si>
  <si>
    <t>DURUK METAL</t>
  </si>
  <si>
    <t>KUVEYTTÜRK KREDİ KARTI</t>
  </si>
  <si>
    <t>YARA BANDI</t>
  </si>
  <si>
    <t>42 BU 980 OTOPARK</t>
  </si>
  <si>
    <t>BULUT YEDEKLEME</t>
  </si>
  <si>
    <t>CEREN KALIP</t>
  </si>
  <si>
    <t>ÖZDÖNMEZ</t>
  </si>
  <si>
    <t xml:space="preserve">AKTAŞ </t>
  </si>
  <si>
    <t>TUYANLAR</t>
  </si>
  <si>
    <t xml:space="preserve">BES </t>
  </si>
  <si>
    <t>NAKLİYE VAN</t>
  </si>
  <si>
    <t>İKRAMLIK ŞEKER</t>
  </si>
  <si>
    <t>YUSUF BAKIRCI</t>
  </si>
  <si>
    <t>AKBEL BİLGİ İŞLEM</t>
  </si>
  <si>
    <t>ATÖLYE İÇİN PARÇA BEZ</t>
  </si>
  <si>
    <t>EZGİ SULTAN YENİCE</t>
  </si>
  <si>
    <t>ŞENLER</t>
  </si>
  <si>
    <t>KUZEY METAL</t>
  </si>
  <si>
    <t>ÇOLAKOĞLU</t>
  </si>
  <si>
    <t xml:space="preserve">RECEP YILDIRIM </t>
  </si>
  <si>
    <t>SEYHAN ERCİYEZ</t>
  </si>
  <si>
    <t>ATAK METAL</t>
  </si>
  <si>
    <t>NAKLİYE HATAY</t>
  </si>
  <si>
    <t xml:space="preserve">ZONTUR NAKLİYE </t>
  </si>
  <si>
    <t>KASTAMONU RUT</t>
  </si>
  <si>
    <t>YEMEKCİ</t>
  </si>
  <si>
    <t>KENAN BEY DİYET MENÜ</t>
  </si>
  <si>
    <t>NAKLİYE NEBOSAN</t>
  </si>
  <si>
    <t>HAKAN YÜCE</t>
  </si>
  <si>
    <t>AKTAŞ TİCARET</t>
  </si>
  <si>
    <t>KAPTANER</t>
  </si>
  <si>
    <t>CMY GÜVEN</t>
  </si>
  <si>
    <t>ARMA BAĞLANTI</t>
  </si>
  <si>
    <t>KENAN BEY KÖY EVİ PERDE</t>
  </si>
  <si>
    <t>ENGİN BRANDA</t>
  </si>
  <si>
    <t>KARINCA PREFABRİK</t>
  </si>
  <si>
    <t>SALİHLİ TENEKECİLİK</t>
  </si>
  <si>
    <t>TUYANLAR DEMİR</t>
  </si>
  <si>
    <t>BOYALI KEBAP ÖDEME</t>
  </si>
  <si>
    <t xml:space="preserve">MEHMET KAZAN </t>
  </si>
  <si>
    <t>DOĞA ÇİÇEK</t>
  </si>
  <si>
    <t>ÖZTEKNİK RULMAN</t>
  </si>
  <si>
    <t>FATİH DEMİRCİLER AİDAT</t>
  </si>
  <si>
    <t xml:space="preserve">ARSİSAN </t>
  </si>
  <si>
    <t>ÖZATLAS</t>
  </si>
  <si>
    <t>METİN ÖZDENGÜLSÜN</t>
  </si>
  <si>
    <t>OSMANOĞULLARI</t>
  </si>
  <si>
    <t>ÖZDİYAR</t>
  </si>
  <si>
    <t>YILDIRIMLAR</t>
  </si>
  <si>
    <t>KENAN BEY BATMAN RUT YEMEK</t>
  </si>
  <si>
    <t xml:space="preserve">ZİRAAT KREDİ KART </t>
  </si>
  <si>
    <t>ELMAS DEMİR</t>
  </si>
  <si>
    <t>TERZİOĞLU ATİLLA KAMER</t>
  </si>
  <si>
    <t>ÖLÇER TİCARET</t>
  </si>
  <si>
    <t xml:space="preserve">ERZİNCAN NAKLİYE </t>
  </si>
  <si>
    <t>ZONTUR ACARSAN NAKLİYE</t>
  </si>
  <si>
    <t xml:space="preserve">ALTERNATİF YÜZEY </t>
  </si>
  <si>
    <t>İŞYERİ BARDAK SU 20 KOLİ</t>
  </si>
  <si>
    <t>KAMERACİ İBRAHİM BEY</t>
  </si>
  <si>
    <t>MEHMET KAZAN HAFTALIK+MESAİ</t>
  </si>
  <si>
    <t>İSMAİL ARSLAN</t>
  </si>
  <si>
    <t>DEMİRDAĞ</t>
  </si>
  <si>
    <t>AKTAŞ</t>
  </si>
  <si>
    <t>GÜVEN</t>
  </si>
  <si>
    <t>KENAN BEY SU FATURASI</t>
  </si>
  <si>
    <t>KÖY FIRIN BACA</t>
  </si>
  <si>
    <t>MAVİ METAL</t>
  </si>
  <si>
    <t>MEVLÜT ALTUNTAŞ</t>
  </si>
  <si>
    <t>FİKRİ TİCARET</t>
  </si>
  <si>
    <t>ÖZDEMİR MUTLU</t>
  </si>
  <si>
    <t>İSKENDER EROĞLAN</t>
  </si>
  <si>
    <t>KADER EYNALLI</t>
  </si>
  <si>
    <t>KENAN BEY BAĞIŞ</t>
  </si>
  <si>
    <t xml:space="preserve">KENAN BEY SADAKA </t>
  </si>
  <si>
    <t>AKKON METAL</t>
  </si>
  <si>
    <t>FİNANSBANK KREDİ KARTI</t>
  </si>
  <si>
    <t>BAU YAPI MARKET İADE</t>
  </si>
  <si>
    <t xml:space="preserve">PANELKO </t>
  </si>
  <si>
    <t>MATCHLESS FİTNES</t>
  </si>
  <si>
    <t>A4+A5 KAĞIT</t>
  </si>
  <si>
    <t>9166 KARAR İLAM HARCI</t>
  </si>
  <si>
    <t>ELDİVENCİ İSMAİL BEY</t>
  </si>
  <si>
    <t>ADNAN GÖKGÖZ</t>
  </si>
  <si>
    <t>FULLA GİYİM</t>
  </si>
  <si>
    <t>KDV ÖDEMESİ</t>
  </si>
  <si>
    <t>KENAN BEY YUSUF BEY YEMEK</t>
  </si>
  <si>
    <t>ZİNCİR İÇİN ALINAN PİM</t>
  </si>
  <si>
    <t xml:space="preserve">NİTROPER </t>
  </si>
  <si>
    <t>BAYTARLAR</t>
  </si>
  <si>
    <t>FATİH İZGİ</t>
  </si>
  <si>
    <t>STARBOND</t>
  </si>
  <si>
    <t xml:space="preserve">İSTANBUL MALZEME </t>
  </si>
  <si>
    <t>RECEP YILDIRIM MANİSA RUT</t>
  </si>
  <si>
    <t>SİİRT NAKLİYE</t>
  </si>
  <si>
    <t>AHMET İNCİRLİOĞLU</t>
  </si>
  <si>
    <t>YILDIZLAR SERVİS</t>
  </si>
  <si>
    <t>GERÇEK USULDE KDV</t>
  </si>
  <si>
    <t>ALP PLANLAMA</t>
  </si>
  <si>
    <t>ALİ ÇOBAN</t>
  </si>
  <si>
    <t>KUT-KON</t>
  </si>
  <si>
    <t>KEREM ENDÜSTRİYEL</t>
  </si>
  <si>
    <t>MERCEDES KAMYON PEŞİNAT</t>
  </si>
  <si>
    <t>LESAİNG TESCİL MASRAFI</t>
  </si>
  <si>
    <t>BSF ENERJİ</t>
  </si>
  <si>
    <t>KATILIM EMEKLİLİK</t>
  </si>
  <si>
    <t>PSİKOTEKNİK BELGESİ</t>
  </si>
  <si>
    <t>TATMETAL</t>
  </si>
  <si>
    <t>ZONTUR</t>
  </si>
  <si>
    <t>NAKLİYE ÖZDİYAR</t>
  </si>
  <si>
    <t>ERKUT İNŞAAT</t>
  </si>
  <si>
    <t>TERMAL MEKANİK</t>
  </si>
  <si>
    <t>AYHAN BİLGİSEL</t>
  </si>
  <si>
    <t>CEVHER SAC</t>
  </si>
  <si>
    <t xml:space="preserve">EYLÜL YEMEK </t>
  </si>
  <si>
    <t>ACARSAN</t>
  </si>
  <si>
    <t xml:space="preserve">2 ADET TONER </t>
  </si>
  <si>
    <t>HARUN SELVİCAN</t>
  </si>
  <si>
    <t>SERHAT AKKOÇ</t>
  </si>
  <si>
    <t>BES ÖDEME</t>
  </si>
  <si>
    <t>NAKLİYE DİYARBAKIR</t>
  </si>
  <si>
    <t>ELEKTRİK TAMİR</t>
  </si>
  <si>
    <t>ERDİ TESİSAT</t>
  </si>
  <si>
    <t>MERCEDES KAMYON YAKIT</t>
  </si>
  <si>
    <t xml:space="preserve">NAKLİYE ÖZATLAS </t>
  </si>
  <si>
    <t>42 ATG 309 VİZE MUAYENE</t>
  </si>
  <si>
    <t>KENAN BEY TAKOGRAF</t>
  </si>
  <si>
    <t>AKKAYA DEMİR</t>
  </si>
  <si>
    <t>GÜVEN ÇATI</t>
  </si>
  <si>
    <t>ÖMER SUSAM KARASÖR</t>
  </si>
  <si>
    <t>HAS BAĞLANTI</t>
  </si>
  <si>
    <t>ÇTN SAC</t>
  </si>
  <si>
    <t>MOBİLSAN</t>
  </si>
  <si>
    <t xml:space="preserve">KENAN BEY SU </t>
  </si>
  <si>
    <t>SUMAT BAKİYE YÜKLEME</t>
  </si>
  <si>
    <t xml:space="preserve">MEPAŞ ÖDEME </t>
  </si>
  <si>
    <t>İŞ İLANI</t>
  </si>
  <si>
    <t>SOFRA KAĞIDI</t>
  </si>
  <si>
    <t>NAKLİYE ADIYAMAN</t>
  </si>
  <si>
    <t>42 ATG 309 KARAYOLLARI CEZA</t>
  </si>
  <si>
    <t>42 BU 980 TRAFİK CEZASI</t>
  </si>
  <si>
    <t>42 ATG 309 TRAFİK CEZASI</t>
  </si>
  <si>
    <t>ŞÜKRAN SARI</t>
  </si>
  <si>
    <t>KUTKON İNŞAAT</t>
  </si>
  <si>
    <t xml:space="preserve">ENERYA </t>
  </si>
  <si>
    <t>NAKLİYE NECİP ŞAHİN</t>
  </si>
  <si>
    <t>EDİM MÜHENDİSLİK</t>
  </si>
  <si>
    <t>CAFER KOYUNCU</t>
  </si>
  <si>
    <t>SAMET ÖZER</t>
  </si>
  <si>
    <t xml:space="preserve">KIZILTUĞ </t>
  </si>
  <si>
    <t>ÇEK KARNESİ</t>
  </si>
  <si>
    <t>KENAN BEY EV KİRASI</t>
  </si>
  <si>
    <t>NAKLİYE-MALATYA</t>
  </si>
  <si>
    <t>KÖY İNŞAATI SGK</t>
  </si>
  <si>
    <t>KOLİ KALEMİ</t>
  </si>
  <si>
    <t>FATİH DEMİRCİLER</t>
  </si>
  <si>
    <t>FARK MAKİNA</t>
  </si>
  <si>
    <t>AYNE MOBİLYA</t>
  </si>
  <si>
    <t>DE-HA ÇATI</t>
  </si>
  <si>
    <t>ÖZATLAS DEMİR</t>
  </si>
  <si>
    <t>1 ADET SİLİKON</t>
  </si>
  <si>
    <t>2 ADET ELEKTRİK BANDI</t>
  </si>
  <si>
    <t>ZİRAAT KREDİKARTI</t>
  </si>
  <si>
    <t xml:space="preserve">NAKLİYE ÖZDİYAR </t>
  </si>
  <si>
    <t>FARK MAKİNA YUSUF YILDIRIM</t>
  </si>
  <si>
    <t>BOLVADİN BEŞKARDEŞLER</t>
  </si>
  <si>
    <t>ÖZKALİTE</t>
  </si>
  <si>
    <t>AHMET KONUK</t>
  </si>
  <si>
    <t>MEHMET DÜZENLİ</t>
  </si>
  <si>
    <t>KT ISI</t>
  </si>
  <si>
    <t>KENAN BEY KASTAMONU YOL MASRAF</t>
  </si>
  <si>
    <t xml:space="preserve">VAKIF KREDİ KARTI </t>
  </si>
  <si>
    <t>MTS CİVATA</t>
  </si>
  <si>
    <t>NAKLİYE MERSİN-HATAY</t>
  </si>
  <si>
    <t>ÜÇLER METALÜRJİ</t>
  </si>
  <si>
    <t>CENGİZ DEMİRCİ</t>
  </si>
  <si>
    <t>GÖKHAN GÖKTEKİN</t>
  </si>
  <si>
    <t xml:space="preserve">42 ATG 309 YAKIT </t>
  </si>
  <si>
    <t>KENAN BEY KÖY EVİ NAKİT</t>
  </si>
  <si>
    <t>MURAT AKKAYALI</t>
  </si>
  <si>
    <t>MEHMET KANAT</t>
  </si>
  <si>
    <t>FİKRİ SUN</t>
  </si>
  <si>
    <t>MİSAFİR ŞEKER</t>
  </si>
  <si>
    <t>BÜLENT BAŞAK SENELİK İZİN</t>
  </si>
  <si>
    <t xml:space="preserve">BER SAC </t>
  </si>
  <si>
    <t xml:space="preserve">KENAN BEY SU FATURA </t>
  </si>
  <si>
    <t xml:space="preserve">TEVKİFAT </t>
  </si>
  <si>
    <t>QNB FİNANSBANK KK.</t>
  </si>
  <si>
    <t>VİLLA AKSESUAR PİSTONCU</t>
  </si>
  <si>
    <t xml:space="preserve">KENAN BEY YEMEK </t>
  </si>
  <si>
    <t>IVECO VEBOSTA</t>
  </si>
  <si>
    <t>ÇTN SAÇ</t>
  </si>
  <si>
    <t>TEKNİK CEPHE</t>
  </si>
  <si>
    <t>LORD İSMAİL</t>
  </si>
  <si>
    <t>ARAS KARGO</t>
  </si>
  <si>
    <t>SELÇUKLU OLUKLU</t>
  </si>
  <si>
    <t>MYK MAKİNA</t>
  </si>
  <si>
    <t>KUŞKONMAZ NAKLİYE</t>
  </si>
  <si>
    <t>KENAN BEY SİİRT RUTU YEMEK</t>
  </si>
  <si>
    <t>42 FPH 25 HGS</t>
  </si>
  <si>
    <t>13. NOTER VEKALET</t>
  </si>
  <si>
    <t>BOYA ALÇI KAĞIT BANT</t>
  </si>
  <si>
    <t>TRANSPORTER AKÜ LED KONTAK</t>
  </si>
  <si>
    <t>EFRAHİM AKBAŞAK</t>
  </si>
  <si>
    <t>NOTER BEDELİ KAMYON</t>
  </si>
  <si>
    <t>PLAKA BEDELİ KMAYON</t>
  </si>
  <si>
    <t>KONYA SANAYİ ODASI AİDAT</t>
  </si>
  <si>
    <t xml:space="preserve">KDV ÖDEME </t>
  </si>
  <si>
    <t>KONYA TİCARET ODASI AİDAT</t>
  </si>
  <si>
    <t>BK ENERJİ</t>
  </si>
  <si>
    <t>2 ADET EVYE BATARYASI</t>
  </si>
  <si>
    <t>SPATULA MALA ZIMPARA</t>
  </si>
  <si>
    <t>NAKLİYE DOĞU BEYAZIT</t>
  </si>
  <si>
    <t>2 ADET SOBA KOVASI</t>
  </si>
  <si>
    <t>ELEKTRİKÇİ İSMAİL BEY ŞOFBEN ARIZA</t>
  </si>
  <si>
    <t>PANELKO</t>
  </si>
  <si>
    <t>YAKUP KALA</t>
  </si>
  <si>
    <t>ALP OTO</t>
  </si>
  <si>
    <t>ATEGO KAMYON</t>
  </si>
  <si>
    <t xml:space="preserve">SAYARLAR </t>
  </si>
  <si>
    <t>SGK ÖDEMELERİ</t>
  </si>
  <si>
    <t>42 BER 245 HGS</t>
  </si>
  <si>
    <t>42 CYN 75 CEZA</t>
  </si>
  <si>
    <t>MUHAMMED YİĞENİ ÖDEME</t>
  </si>
  <si>
    <t>K2 BELGESİ</t>
  </si>
  <si>
    <t>HASAN VE ARKADAŞI</t>
  </si>
  <si>
    <t>KİMDEN GELDİĞİ BELLİ DEĞİL</t>
  </si>
  <si>
    <t>ÖZGÜVEN NAKLİYE</t>
  </si>
  <si>
    <t>MTS CIVATA</t>
  </si>
  <si>
    <t>KENAN BEY AVUKAT</t>
  </si>
  <si>
    <t>LASTİK PARLATICI CAMSİL MACUN</t>
  </si>
  <si>
    <t>YILMAZ İŞ</t>
  </si>
  <si>
    <t>FETTAH BAYRAM</t>
  </si>
  <si>
    <t>KUVEYTTÜRK BUSİNESS KK</t>
  </si>
  <si>
    <t xml:space="preserve">NAKLİYE ANTEP </t>
  </si>
  <si>
    <t xml:space="preserve">NEVŞEHİR ÜRGÜP </t>
  </si>
  <si>
    <t>LAVABOYA ÇEŞME BAŞLIĞI</t>
  </si>
  <si>
    <t xml:space="preserve">KATILIM EMEKLİLİK </t>
  </si>
  <si>
    <t xml:space="preserve">KT ISI </t>
  </si>
  <si>
    <t>İŞCANLAR</t>
  </si>
  <si>
    <t>10 KOLİ BARDAK SU</t>
  </si>
  <si>
    <t xml:space="preserve">ÖZLİDER </t>
  </si>
  <si>
    <t>ADANA KAHTA RUT YEMEK</t>
  </si>
  <si>
    <t xml:space="preserve">BOYA </t>
  </si>
  <si>
    <t>YILMAZ ERTUĞRUL</t>
  </si>
  <si>
    <t>MEHMET ÇEVİK</t>
  </si>
  <si>
    <t>GÜNGÖR DEMİR</t>
  </si>
  <si>
    <t>YANGIN TÜP</t>
  </si>
  <si>
    <t xml:space="preserve">YEMEKÇİ </t>
  </si>
  <si>
    <t xml:space="preserve">İSMAİL ASLAN </t>
  </si>
  <si>
    <t>RIZA AYDOĞAN</t>
  </si>
  <si>
    <t>MUSTAFA ÇİFTCİ</t>
  </si>
  <si>
    <t>HAKAN ALADAĞ</t>
  </si>
  <si>
    <t>DNİ İNŞAAT</t>
  </si>
  <si>
    <t>İŞYERİ ELEKTRİK</t>
  </si>
  <si>
    <t>42 ATG 309 ADBLUE</t>
  </si>
  <si>
    <t>MAKİNA İÇİN ZİNCİR</t>
  </si>
  <si>
    <t>KUVEYT BİREYSEL KREDİ KARTI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</si>
</sst>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H19" sqref="H19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6" t="s">
        <v>32</v>
      </c>
      <c r="B1" s="86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SUMIFS(NİSAN!F6:F237,NİSAN!C6:C237,"SAC")</f>
        <v>0</v>
      </c>
      <c r="C10" s="12">
        <f>SUMIFS(NİSAN!F6:F237,NİSAN!C6:C237,"PLASTİK")</f>
        <v>0</v>
      </c>
      <c r="D10" s="42">
        <f>SUMIFS(NİSAN!F6:F237,NİSAN!C6:C237,"TAMİR")</f>
        <v>0</v>
      </c>
      <c r="E10" s="55">
        <f>SUMIFS(NİSAN!F6:F237,NİSAN!C6:C237,"YAKIT")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SUMIFS(MAYIS!F19:F323,MAYIS!C19:C323,"SAC")</f>
        <v>0</v>
      </c>
      <c r="C11" s="12">
        <f>SUMIFS(MAYIS!F19:F323,MAYIS!C19:C323,"PLASTİK")</f>
        <v>0</v>
      </c>
      <c r="D11" s="42">
        <f>SUMIFS(MAYIS!F19:F323,MAYIS!C19:C323,"TAMİR")</f>
        <v>0</v>
      </c>
      <c r="E11" s="55">
        <f>SUMIFS(MAYIS!F19:F323,MAYIS!C19:C323,"YAKIT")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SUMIFS(AĞUSTOS!F6:F345,AĞUSTOS!C6:C345,"SAC")</f>
        <v>0</v>
      </c>
      <c r="C14" s="12">
        <f>SUMIFS(AĞUSTOS!F6:F345,AĞUSTOS!C6:C345,"PLASTİK")</f>
        <v>0</v>
      </c>
      <c r="D14" s="42">
        <f>SUMIFS(AĞUSTOS!F6:F345,AĞUSTOS!C6:C345,"TAMİR")</f>
        <v>0</v>
      </c>
      <c r="E14" s="55">
        <f>SUMIFS(AĞUSTOS!F6:F345,AĞUSTOS!C6:C345,"YAKIT")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1626"/>
  <sheetViews>
    <sheetView workbookViewId="0">
      <pane ySplit="5" topLeftCell="A317" activePane="bottomLeft" state="frozen"/>
      <selection pane="bottomLeft" activeCell="N329" sqref="N329"/>
    </sheetView>
  </sheetViews>
  <sheetFormatPr defaultRowHeight="15"/>
  <cols>
    <col min="1" max="1" width="4.7109375" style="1" customWidth="1"/>
    <col min="2" max="2" width="10.855468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7" t="s">
        <v>25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SUM(E6:E378)</f>
        <v>3943429.26</v>
      </c>
      <c r="F4" s="69">
        <f>SUM(F6:F378)</f>
        <v>3194262.2399999998</v>
      </c>
      <c r="G4" s="70">
        <f>SUM(E4-F4)</f>
        <v>749167.02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45870</v>
      </c>
      <c r="C6" s="30"/>
      <c r="D6" s="84" t="s">
        <v>945</v>
      </c>
      <c r="E6" s="31">
        <v>8500</v>
      </c>
      <c r="F6" s="32"/>
      <c r="G6" s="33"/>
    </row>
    <row r="7" spans="1:7" ht="17.100000000000001" customHeight="1">
      <c r="A7" s="4">
        <v>2</v>
      </c>
      <c r="B7" s="77">
        <v>45870</v>
      </c>
      <c r="C7" s="23"/>
      <c r="D7" s="57" t="s">
        <v>894</v>
      </c>
      <c r="E7" s="14">
        <v>29000</v>
      </c>
      <c r="F7" s="17"/>
      <c r="G7" s="20"/>
    </row>
    <row r="8" spans="1:7" ht="17.100000000000001" customHeight="1">
      <c r="A8" s="4">
        <v>3</v>
      </c>
      <c r="B8" s="77">
        <v>45870</v>
      </c>
      <c r="C8" s="23"/>
      <c r="D8" s="57" t="s">
        <v>894</v>
      </c>
      <c r="E8" s="14">
        <v>4696</v>
      </c>
      <c r="F8" s="17"/>
      <c r="G8" s="20"/>
    </row>
    <row r="9" spans="1:7" ht="17.100000000000001" customHeight="1">
      <c r="A9" s="4">
        <v>4</v>
      </c>
      <c r="B9" s="77">
        <v>45870</v>
      </c>
      <c r="C9" s="23"/>
      <c r="D9" s="57" t="s">
        <v>670</v>
      </c>
      <c r="E9" s="14">
        <v>24000</v>
      </c>
      <c r="F9" s="17"/>
      <c r="G9" s="20"/>
    </row>
    <row r="10" spans="1:7" ht="17.100000000000001" customHeight="1">
      <c r="A10" s="4">
        <v>5</v>
      </c>
      <c r="B10" s="77">
        <v>45870</v>
      </c>
      <c r="C10" s="23"/>
      <c r="D10" s="57" t="s">
        <v>670</v>
      </c>
      <c r="E10" s="14">
        <v>10861.53</v>
      </c>
      <c r="F10" s="17"/>
      <c r="G10" s="20"/>
    </row>
    <row r="11" spans="1:7" ht="17.100000000000001" customHeight="1">
      <c r="A11" s="4">
        <v>6</v>
      </c>
      <c r="B11" s="77">
        <v>45870</v>
      </c>
      <c r="C11" s="23"/>
      <c r="D11" s="57" t="s">
        <v>946</v>
      </c>
      <c r="E11" s="14">
        <v>42655.199999999997</v>
      </c>
      <c r="F11" s="17"/>
      <c r="G11" s="20"/>
    </row>
    <row r="12" spans="1:7" ht="17.100000000000001" customHeight="1">
      <c r="A12" s="4">
        <v>7</v>
      </c>
      <c r="B12" s="77">
        <v>45870</v>
      </c>
      <c r="C12" s="23"/>
      <c r="D12" s="85" t="s">
        <v>102</v>
      </c>
      <c r="E12" s="14">
        <v>43495</v>
      </c>
      <c r="F12" s="17"/>
      <c r="G12" s="20"/>
    </row>
    <row r="13" spans="1:7" ht="17.100000000000001" customHeight="1">
      <c r="A13" s="4">
        <v>8</v>
      </c>
      <c r="B13" s="77">
        <v>45870</v>
      </c>
      <c r="C13" s="23"/>
      <c r="D13" s="57" t="s">
        <v>91</v>
      </c>
      <c r="E13" s="14"/>
      <c r="F13" s="17">
        <v>50000</v>
      </c>
      <c r="G13" s="20"/>
    </row>
    <row r="14" spans="1:7" ht="17.100000000000001" customHeight="1">
      <c r="A14" s="4">
        <v>9</v>
      </c>
      <c r="B14" s="77">
        <v>45870</v>
      </c>
      <c r="C14" s="23"/>
      <c r="D14" s="57" t="s">
        <v>947</v>
      </c>
      <c r="E14" s="14"/>
      <c r="F14" s="17">
        <v>65000</v>
      </c>
      <c r="G14" s="20"/>
    </row>
    <row r="15" spans="1:7" ht="17.100000000000001" customHeight="1">
      <c r="A15" s="4">
        <v>8</v>
      </c>
      <c r="B15" s="77">
        <v>45870</v>
      </c>
      <c r="C15" s="23"/>
      <c r="D15" s="57" t="s">
        <v>103</v>
      </c>
      <c r="E15" s="14"/>
      <c r="F15" s="17">
        <v>58484.800000000003</v>
      </c>
      <c r="G15" s="20"/>
    </row>
    <row r="16" spans="1:7" ht="17.100000000000001" customHeight="1">
      <c r="A16" s="4">
        <v>9</v>
      </c>
      <c r="B16" s="77">
        <v>45870</v>
      </c>
      <c r="C16" s="23"/>
      <c r="D16" s="57" t="s">
        <v>511</v>
      </c>
      <c r="E16" s="14"/>
      <c r="F16" s="17">
        <v>6000</v>
      </c>
      <c r="G16" s="20"/>
    </row>
    <row r="17" spans="1:7" ht="17.100000000000001" customHeight="1">
      <c r="A17" s="4">
        <v>10</v>
      </c>
      <c r="B17" s="77">
        <v>45870</v>
      </c>
      <c r="C17" s="23"/>
      <c r="D17" s="57" t="s">
        <v>379</v>
      </c>
      <c r="E17" s="14"/>
      <c r="F17" s="17">
        <v>10000</v>
      </c>
      <c r="G17" s="20"/>
    </row>
    <row r="18" spans="1:7" ht="17.100000000000001" customHeight="1">
      <c r="A18" s="4">
        <v>11</v>
      </c>
      <c r="B18" s="77">
        <v>45870</v>
      </c>
      <c r="C18" s="23"/>
      <c r="D18" s="57" t="s">
        <v>731</v>
      </c>
      <c r="E18" s="14"/>
      <c r="F18" s="17">
        <v>7500</v>
      </c>
      <c r="G18" s="20"/>
    </row>
    <row r="19" spans="1:7" ht="17.100000000000001" customHeight="1">
      <c r="A19" s="4">
        <v>12</v>
      </c>
      <c r="B19" s="77">
        <v>45873</v>
      </c>
      <c r="C19" s="23"/>
      <c r="D19" s="57" t="s">
        <v>670</v>
      </c>
      <c r="E19" s="14">
        <v>4061.92</v>
      </c>
      <c r="F19" s="17"/>
      <c r="G19" s="20"/>
    </row>
    <row r="20" spans="1:7" ht="17.100000000000001" customHeight="1">
      <c r="A20" s="4">
        <v>13</v>
      </c>
      <c r="B20" s="77">
        <v>45873</v>
      </c>
      <c r="C20" s="23"/>
      <c r="D20" s="57" t="s">
        <v>948</v>
      </c>
      <c r="E20" s="14">
        <v>1035</v>
      </c>
      <c r="F20" s="17"/>
      <c r="G20" s="20"/>
    </row>
    <row r="21" spans="1:7" ht="17.100000000000001" customHeight="1">
      <c r="A21" s="4">
        <v>14</v>
      </c>
      <c r="B21" s="77">
        <v>45873</v>
      </c>
      <c r="C21" s="23"/>
      <c r="D21" s="57" t="s">
        <v>949</v>
      </c>
      <c r="E21" s="14">
        <v>2100</v>
      </c>
      <c r="F21" s="17"/>
      <c r="G21" s="20"/>
    </row>
    <row r="22" spans="1:7" ht="17.100000000000001" customHeight="1">
      <c r="A22" s="4">
        <v>15</v>
      </c>
      <c r="B22" s="77">
        <v>45873</v>
      </c>
      <c r="C22" s="23"/>
      <c r="D22" s="57" t="s">
        <v>744</v>
      </c>
      <c r="E22" s="14">
        <v>50000</v>
      </c>
      <c r="F22" s="17"/>
      <c r="G22" s="20"/>
    </row>
    <row r="23" spans="1:7" ht="17.100000000000001" customHeight="1">
      <c r="A23" s="4">
        <v>16</v>
      </c>
      <c r="B23" s="77">
        <v>45873</v>
      </c>
      <c r="C23" s="23"/>
      <c r="D23" s="57" t="s">
        <v>950</v>
      </c>
      <c r="E23" s="14">
        <v>50000</v>
      </c>
      <c r="F23" s="17"/>
      <c r="G23" s="20"/>
    </row>
    <row r="24" spans="1:7" ht="17.100000000000001" customHeight="1">
      <c r="A24" s="4">
        <v>17</v>
      </c>
      <c r="B24" s="77">
        <v>45873</v>
      </c>
      <c r="C24" s="23"/>
      <c r="D24" s="57" t="s">
        <v>673</v>
      </c>
      <c r="E24" s="14"/>
      <c r="F24" s="17">
        <v>375.3</v>
      </c>
      <c r="G24" s="20"/>
    </row>
    <row r="25" spans="1:7" ht="17.100000000000001" customHeight="1">
      <c r="A25" s="4">
        <v>18</v>
      </c>
      <c r="B25" s="77">
        <v>45873</v>
      </c>
      <c r="C25" s="23"/>
      <c r="D25" s="57" t="s">
        <v>102</v>
      </c>
      <c r="E25" s="14"/>
      <c r="F25" s="17">
        <v>23750</v>
      </c>
      <c r="G25" s="20"/>
    </row>
    <row r="26" spans="1:7" ht="17.100000000000001" customHeight="1">
      <c r="A26" s="4">
        <v>19</v>
      </c>
      <c r="B26" s="77">
        <v>45873</v>
      </c>
      <c r="C26" s="23"/>
      <c r="D26" s="57" t="s">
        <v>951</v>
      </c>
      <c r="E26" s="14"/>
      <c r="F26" s="17">
        <v>65000</v>
      </c>
      <c r="G26" s="20"/>
    </row>
    <row r="27" spans="1:7" ht="17.100000000000001" customHeight="1">
      <c r="A27" s="4">
        <v>20</v>
      </c>
      <c r="B27" s="77">
        <v>45873</v>
      </c>
      <c r="C27" s="23"/>
      <c r="D27" s="57" t="s">
        <v>952</v>
      </c>
      <c r="E27" s="14"/>
      <c r="F27" s="17">
        <v>20000</v>
      </c>
      <c r="G27" s="20"/>
    </row>
    <row r="28" spans="1:7" ht="17.100000000000001" customHeight="1">
      <c r="A28" s="4">
        <v>21</v>
      </c>
      <c r="B28" s="77">
        <v>45873</v>
      </c>
      <c r="C28" s="23"/>
      <c r="D28" s="57" t="s">
        <v>953</v>
      </c>
      <c r="E28" s="14"/>
      <c r="F28" s="17">
        <v>4250</v>
      </c>
      <c r="G28" s="20"/>
    </row>
    <row r="29" spans="1:7" ht="17.100000000000001" customHeight="1">
      <c r="A29" s="4">
        <v>22</v>
      </c>
      <c r="B29" s="77">
        <v>45873</v>
      </c>
      <c r="C29" s="23"/>
      <c r="D29" s="57" t="s">
        <v>954</v>
      </c>
      <c r="E29" s="14"/>
      <c r="F29" s="17">
        <v>9000</v>
      </c>
      <c r="G29" s="20"/>
    </row>
    <row r="30" spans="1:7" ht="17.100000000000001" customHeight="1">
      <c r="A30" s="4">
        <v>23</v>
      </c>
      <c r="B30" s="77">
        <v>45873</v>
      </c>
      <c r="C30" s="23"/>
      <c r="D30" s="57" t="s">
        <v>382</v>
      </c>
      <c r="E30" s="14"/>
      <c r="F30" s="17">
        <v>1780</v>
      </c>
      <c r="G30" s="20"/>
    </row>
    <row r="31" spans="1:7" ht="17.100000000000001" customHeight="1">
      <c r="A31" s="4">
        <v>24</v>
      </c>
      <c r="B31" s="77">
        <v>45873</v>
      </c>
      <c r="C31" s="23"/>
      <c r="D31" s="57" t="s">
        <v>673</v>
      </c>
      <c r="E31" s="14"/>
      <c r="F31" s="17">
        <v>15</v>
      </c>
      <c r="G31" s="20"/>
    </row>
    <row r="32" spans="1:7" ht="17.100000000000001" customHeight="1">
      <c r="A32" s="4">
        <v>25</v>
      </c>
      <c r="B32" s="77">
        <v>45874</v>
      </c>
      <c r="C32" s="23"/>
      <c r="D32" s="57" t="s">
        <v>955</v>
      </c>
      <c r="E32" s="14">
        <v>29850</v>
      </c>
      <c r="F32" s="17"/>
      <c r="G32" s="20"/>
    </row>
    <row r="33" spans="1:7" ht="17.100000000000001" customHeight="1">
      <c r="A33" s="4">
        <v>26</v>
      </c>
      <c r="B33" s="77">
        <v>45874</v>
      </c>
      <c r="C33" s="23"/>
      <c r="D33" s="57" t="s">
        <v>955</v>
      </c>
      <c r="E33" s="14">
        <v>5000</v>
      </c>
      <c r="F33" s="17"/>
      <c r="G33" s="20"/>
    </row>
    <row r="34" spans="1:7" ht="17.100000000000001" customHeight="1">
      <c r="A34" s="4">
        <v>27</v>
      </c>
      <c r="B34" s="77">
        <v>45874</v>
      </c>
      <c r="C34" s="23"/>
      <c r="D34" s="57" t="s">
        <v>239</v>
      </c>
      <c r="E34" s="14">
        <v>8000</v>
      </c>
      <c r="F34" s="17"/>
      <c r="G34" s="20"/>
    </row>
    <row r="35" spans="1:7" ht="17.100000000000001" customHeight="1">
      <c r="A35" s="4">
        <v>28</v>
      </c>
      <c r="B35" s="77">
        <v>45874</v>
      </c>
      <c r="C35" s="23"/>
      <c r="D35" s="57" t="s">
        <v>956</v>
      </c>
      <c r="E35" s="14">
        <v>50000</v>
      </c>
      <c r="F35" s="17"/>
      <c r="G35" s="20"/>
    </row>
    <row r="36" spans="1:7" ht="17.100000000000001" customHeight="1">
      <c r="A36" s="4">
        <v>29</v>
      </c>
      <c r="B36" s="77">
        <v>45874</v>
      </c>
      <c r="C36" s="23"/>
      <c r="D36" s="57" t="s">
        <v>280</v>
      </c>
      <c r="E36" s="14"/>
      <c r="F36" s="17">
        <v>1000</v>
      </c>
      <c r="G36" s="20"/>
    </row>
    <row r="37" spans="1:7" ht="17.100000000000001" customHeight="1">
      <c r="A37" s="4">
        <v>30</v>
      </c>
      <c r="B37" s="77">
        <v>45874</v>
      </c>
      <c r="C37" s="23"/>
      <c r="D37" s="57" t="s">
        <v>957</v>
      </c>
      <c r="E37" s="14"/>
      <c r="F37" s="17">
        <v>25926.080000000002</v>
      </c>
      <c r="G37" s="20"/>
    </row>
    <row r="38" spans="1:7" ht="17.100000000000001" customHeight="1">
      <c r="A38" s="4">
        <v>31</v>
      </c>
      <c r="B38" s="77">
        <v>45874</v>
      </c>
      <c r="C38" s="23"/>
      <c r="D38" s="57" t="s">
        <v>820</v>
      </c>
      <c r="E38" s="14"/>
      <c r="F38" s="17">
        <v>1061</v>
      </c>
      <c r="G38" s="20"/>
    </row>
    <row r="39" spans="1:7" ht="17.100000000000001" customHeight="1">
      <c r="A39" s="4">
        <v>32</v>
      </c>
      <c r="B39" s="77">
        <v>45874</v>
      </c>
      <c r="C39" s="23"/>
      <c r="D39" s="57" t="s">
        <v>110</v>
      </c>
      <c r="E39" s="14"/>
      <c r="F39" s="17">
        <v>150000</v>
      </c>
      <c r="G39" s="20"/>
    </row>
    <row r="40" spans="1:7" ht="17.100000000000001" customHeight="1">
      <c r="A40" s="4">
        <v>33</v>
      </c>
      <c r="B40" s="77">
        <v>45874</v>
      </c>
      <c r="C40" s="23"/>
      <c r="D40" s="57" t="s">
        <v>673</v>
      </c>
      <c r="E40" s="14"/>
      <c r="F40" s="17">
        <v>1185.28</v>
      </c>
      <c r="G40" s="20"/>
    </row>
    <row r="41" spans="1:7" ht="17.100000000000001" customHeight="1">
      <c r="A41" s="4">
        <v>34</v>
      </c>
      <c r="B41" s="78">
        <v>45875</v>
      </c>
      <c r="C41" s="23"/>
      <c r="D41" s="57" t="s">
        <v>958</v>
      </c>
      <c r="E41" s="14">
        <v>21522</v>
      </c>
      <c r="F41" s="17"/>
      <c r="G41" s="20"/>
    </row>
    <row r="42" spans="1:7" ht="17.100000000000001" customHeight="1">
      <c r="A42" s="4">
        <v>35</v>
      </c>
      <c r="B42" s="78">
        <v>45875</v>
      </c>
      <c r="C42" s="23"/>
      <c r="D42" s="57" t="s">
        <v>670</v>
      </c>
      <c r="E42" s="14">
        <v>4855.2</v>
      </c>
      <c r="F42" s="17"/>
      <c r="G42" s="20"/>
    </row>
    <row r="43" spans="1:7" ht="17.100000000000001" customHeight="1">
      <c r="A43" s="4">
        <v>36</v>
      </c>
      <c r="B43" s="78">
        <v>45875</v>
      </c>
      <c r="C43" s="23"/>
      <c r="D43" s="57" t="s">
        <v>955</v>
      </c>
      <c r="E43" s="14">
        <v>8000</v>
      </c>
      <c r="F43" s="17"/>
      <c r="G43" s="20"/>
    </row>
    <row r="44" spans="1:7" ht="17.100000000000001" customHeight="1">
      <c r="A44" s="4">
        <v>37</v>
      </c>
      <c r="B44" s="78">
        <v>45875</v>
      </c>
      <c r="C44" s="23"/>
      <c r="D44" s="57" t="s">
        <v>788</v>
      </c>
      <c r="E44" s="14">
        <v>67945</v>
      </c>
      <c r="F44" s="17"/>
      <c r="G44" s="20"/>
    </row>
    <row r="45" spans="1:7" ht="17.100000000000001" customHeight="1">
      <c r="A45" s="4">
        <v>38</v>
      </c>
      <c r="B45" s="78">
        <v>45875</v>
      </c>
      <c r="C45" s="23"/>
      <c r="D45" s="57" t="s">
        <v>484</v>
      </c>
      <c r="E45" s="14">
        <v>20266</v>
      </c>
      <c r="F45" s="17"/>
      <c r="G45" s="20"/>
    </row>
    <row r="46" spans="1:7" ht="17.100000000000001" customHeight="1">
      <c r="A46" s="4">
        <v>39</v>
      </c>
      <c r="B46" s="78">
        <v>45875</v>
      </c>
      <c r="C46" s="23"/>
      <c r="D46" s="57" t="s">
        <v>959</v>
      </c>
      <c r="E46" s="14">
        <v>5400</v>
      </c>
      <c r="F46" s="17"/>
      <c r="G46" s="20"/>
    </row>
    <row r="47" spans="1:7" ht="17.100000000000001" customHeight="1">
      <c r="A47" s="4">
        <v>40</v>
      </c>
      <c r="B47" s="78">
        <v>45875</v>
      </c>
      <c r="C47" s="23"/>
      <c r="D47" s="57" t="s">
        <v>769</v>
      </c>
      <c r="E47" s="14"/>
      <c r="F47" s="17">
        <v>3000</v>
      </c>
      <c r="G47" s="20"/>
    </row>
    <row r="48" spans="1:7" ht="17.100000000000001" customHeight="1">
      <c r="A48" s="4">
        <v>41</v>
      </c>
      <c r="B48" s="78">
        <v>45875</v>
      </c>
      <c r="C48" s="23"/>
      <c r="D48" s="57" t="s">
        <v>730</v>
      </c>
      <c r="E48" s="14"/>
      <c r="F48" s="17">
        <v>2300</v>
      </c>
      <c r="G48" s="20"/>
    </row>
    <row r="49" spans="1:7" ht="17.100000000000001" customHeight="1">
      <c r="A49" s="4">
        <v>42</v>
      </c>
      <c r="B49" s="78">
        <v>45875</v>
      </c>
      <c r="C49" s="23"/>
      <c r="D49" s="57" t="s">
        <v>649</v>
      </c>
      <c r="E49" s="14"/>
      <c r="F49" s="17">
        <v>21522</v>
      </c>
      <c r="G49" s="20"/>
    </row>
    <row r="50" spans="1:7" ht="17.100000000000001" customHeight="1">
      <c r="A50" s="4">
        <v>43</v>
      </c>
      <c r="B50" s="78">
        <v>45875</v>
      </c>
      <c r="C50" s="23"/>
      <c r="D50" s="57" t="s">
        <v>100</v>
      </c>
      <c r="E50" s="14"/>
      <c r="F50" s="17">
        <v>100000</v>
      </c>
      <c r="G50" s="20"/>
    </row>
    <row r="51" spans="1:7" ht="17.100000000000001" customHeight="1">
      <c r="A51" s="4">
        <v>44</v>
      </c>
      <c r="B51" s="78">
        <v>45875</v>
      </c>
      <c r="C51" s="23"/>
      <c r="D51" s="57" t="s">
        <v>788</v>
      </c>
      <c r="E51" s="14"/>
      <c r="F51" s="17">
        <v>34546.6</v>
      </c>
      <c r="G51" s="20"/>
    </row>
    <row r="52" spans="1:7" ht="17.100000000000001" customHeight="1">
      <c r="A52" s="4">
        <v>45</v>
      </c>
      <c r="B52" s="78">
        <v>45875</v>
      </c>
      <c r="C52" s="23"/>
      <c r="D52" s="57" t="s">
        <v>960</v>
      </c>
      <c r="E52" s="14"/>
      <c r="F52" s="17">
        <v>2280</v>
      </c>
      <c r="G52" s="20"/>
    </row>
    <row r="53" spans="1:7" ht="17.100000000000001" customHeight="1">
      <c r="A53" s="4">
        <v>46</v>
      </c>
      <c r="B53" s="78">
        <v>45875</v>
      </c>
      <c r="C53" s="23"/>
      <c r="D53" s="57" t="s">
        <v>424</v>
      </c>
      <c r="E53" s="14"/>
      <c r="F53" s="17">
        <v>74176.789999999994</v>
      </c>
      <c r="G53" s="20"/>
    </row>
    <row r="54" spans="1:7" ht="17.100000000000001" customHeight="1">
      <c r="A54" s="4">
        <v>47</v>
      </c>
      <c r="B54" s="78">
        <v>45875</v>
      </c>
      <c r="C54" s="23"/>
      <c r="D54" s="57" t="s">
        <v>961</v>
      </c>
      <c r="E54" s="14"/>
      <c r="F54" s="17">
        <v>610</v>
      </c>
      <c r="G54" s="20"/>
    </row>
    <row r="55" spans="1:7" ht="17.100000000000001" customHeight="1">
      <c r="A55" s="4">
        <v>48</v>
      </c>
      <c r="B55" s="78">
        <v>45875</v>
      </c>
      <c r="C55" s="23"/>
      <c r="D55" s="57" t="s">
        <v>673</v>
      </c>
      <c r="E55" s="14"/>
      <c r="F55" s="17">
        <v>294.25</v>
      </c>
      <c r="G55" s="20"/>
    </row>
    <row r="56" spans="1:7" ht="17.100000000000001" customHeight="1">
      <c r="A56" s="4">
        <v>49</v>
      </c>
      <c r="B56" s="78">
        <v>45875</v>
      </c>
      <c r="C56" s="23"/>
      <c r="D56" s="57" t="s">
        <v>768</v>
      </c>
      <c r="E56" s="14"/>
      <c r="F56" s="17">
        <v>6720</v>
      </c>
      <c r="G56" s="20"/>
    </row>
    <row r="57" spans="1:7" ht="17.100000000000001" customHeight="1">
      <c r="A57" s="4">
        <v>50</v>
      </c>
      <c r="B57" s="78">
        <v>45875</v>
      </c>
      <c r="C57" s="23"/>
      <c r="D57" s="57" t="s">
        <v>816</v>
      </c>
      <c r="E57" s="14"/>
      <c r="F57" s="17">
        <v>10000</v>
      </c>
      <c r="G57" s="20"/>
    </row>
    <row r="58" spans="1:7" ht="17.100000000000001" customHeight="1">
      <c r="A58" s="4">
        <v>51</v>
      </c>
      <c r="B58" s="78">
        <v>45875</v>
      </c>
      <c r="C58" s="23"/>
      <c r="D58" s="57" t="s">
        <v>962</v>
      </c>
      <c r="E58" s="14"/>
      <c r="F58" s="17">
        <v>20266</v>
      </c>
      <c r="G58" s="20"/>
    </row>
    <row r="59" spans="1:7" ht="17.100000000000001" customHeight="1">
      <c r="A59" s="4">
        <v>52</v>
      </c>
      <c r="B59" s="78">
        <v>45876</v>
      </c>
      <c r="C59" s="23"/>
      <c r="D59" s="57" t="s">
        <v>670</v>
      </c>
      <c r="E59" s="14">
        <v>2897.06</v>
      </c>
      <c r="F59" s="17"/>
      <c r="G59" s="20"/>
    </row>
    <row r="60" spans="1:7" ht="17.100000000000001" customHeight="1">
      <c r="A60" s="4">
        <v>53</v>
      </c>
      <c r="B60" s="78">
        <v>45876</v>
      </c>
      <c r="C60" s="23"/>
      <c r="D60" s="57" t="s">
        <v>963</v>
      </c>
      <c r="E60" s="14">
        <v>18000</v>
      </c>
      <c r="F60" s="17"/>
      <c r="G60" s="20"/>
    </row>
    <row r="61" spans="1:7" ht="17.100000000000001" customHeight="1">
      <c r="A61" s="4">
        <v>54</v>
      </c>
      <c r="B61" s="78">
        <v>45876</v>
      </c>
      <c r="C61" s="23"/>
      <c r="D61" s="57" t="s">
        <v>964</v>
      </c>
      <c r="E61" s="14">
        <v>89500</v>
      </c>
      <c r="F61" s="17"/>
      <c r="G61" s="20"/>
    </row>
    <row r="62" spans="1:7" ht="17.100000000000001" customHeight="1">
      <c r="A62" s="4">
        <v>55</v>
      </c>
      <c r="B62" s="78">
        <v>45876</v>
      </c>
      <c r="C62" s="23"/>
      <c r="D62" s="57" t="s">
        <v>887</v>
      </c>
      <c r="E62" s="14">
        <v>6600</v>
      </c>
      <c r="F62" s="17"/>
      <c r="G62" s="20"/>
    </row>
    <row r="63" spans="1:7" ht="17.100000000000001" customHeight="1">
      <c r="A63" s="4">
        <v>56</v>
      </c>
      <c r="B63" s="78">
        <v>45876</v>
      </c>
      <c r="C63" s="23"/>
      <c r="D63" s="57" t="s">
        <v>965</v>
      </c>
      <c r="E63" s="14">
        <v>2622</v>
      </c>
      <c r="F63" s="17"/>
      <c r="G63" s="20"/>
    </row>
    <row r="64" spans="1:7" ht="17.100000000000001" customHeight="1">
      <c r="A64" s="4">
        <v>57</v>
      </c>
      <c r="B64" s="78">
        <v>45876</v>
      </c>
      <c r="C64" s="23"/>
      <c r="D64" s="57" t="s">
        <v>437</v>
      </c>
      <c r="E64" s="14"/>
      <c r="F64" s="17">
        <v>3026</v>
      </c>
      <c r="G64" s="20"/>
    </row>
    <row r="65" spans="1:7" ht="17.100000000000001" customHeight="1">
      <c r="A65" s="4">
        <v>58</v>
      </c>
      <c r="B65" s="78">
        <v>45876</v>
      </c>
      <c r="C65" s="23"/>
      <c r="D65" s="57" t="s">
        <v>472</v>
      </c>
      <c r="E65" s="14"/>
      <c r="F65" s="17">
        <v>11500</v>
      </c>
      <c r="G65" s="20"/>
    </row>
    <row r="66" spans="1:7" ht="17.100000000000001" customHeight="1">
      <c r="A66" s="4">
        <v>59</v>
      </c>
      <c r="B66" s="78">
        <v>45876</v>
      </c>
      <c r="C66" s="23"/>
      <c r="D66" s="57" t="s">
        <v>427</v>
      </c>
      <c r="E66" s="14"/>
      <c r="F66" s="17">
        <v>175.48</v>
      </c>
      <c r="G66" s="20"/>
    </row>
    <row r="67" spans="1:7" ht="17.100000000000001" customHeight="1">
      <c r="A67" s="4">
        <v>60</v>
      </c>
      <c r="B67" s="78">
        <v>45876</v>
      </c>
      <c r="C67" s="23"/>
      <c r="D67" s="57" t="s">
        <v>207</v>
      </c>
      <c r="E67" s="14"/>
      <c r="F67" s="17">
        <v>3000</v>
      </c>
      <c r="G67" s="20"/>
    </row>
    <row r="68" spans="1:7" ht="17.100000000000001" customHeight="1">
      <c r="A68" s="4">
        <v>61</v>
      </c>
      <c r="B68" s="78">
        <v>45876</v>
      </c>
      <c r="C68" s="23"/>
      <c r="D68" s="57" t="s">
        <v>88</v>
      </c>
      <c r="E68" s="14"/>
      <c r="F68" s="17">
        <v>1500</v>
      </c>
      <c r="G68" s="20"/>
    </row>
    <row r="69" spans="1:7" ht="17.100000000000001" customHeight="1">
      <c r="A69" s="4">
        <v>62</v>
      </c>
      <c r="B69" s="78">
        <v>45876</v>
      </c>
      <c r="C69" s="23"/>
      <c r="D69" s="57" t="s">
        <v>966</v>
      </c>
      <c r="E69" s="14"/>
      <c r="F69" s="17">
        <v>2000</v>
      </c>
      <c r="G69" s="20"/>
    </row>
    <row r="70" spans="1:7" ht="17.100000000000001" customHeight="1">
      <c r="A70" s="4">
        <v>63</v>
      </c>
      <c r="B70" s="78">
        <v>45876</v>
      </c>
      <c r="C70" s="23"/>
      <c r="D70" s="57" t="s">
        <v>495</v>
      </c>
      <c r="E70" s="14"/>
      <c r="F70" s="17">
        <v>6600</v>
      </c>
      <c r="G70" s="20"/>
    </row>
    <row r="71" spans="1:7" ht="17.100000000000001" customHeight="1">
      <c r="A71" s="4">
        <v>64</v>
      </c>
      <c r="B71" s="78">
        <v>45876</v>
      </c>
      <c r="C71" s="23"/>
      <c r="D71" s="57" t="s">
        <v>967</v>
      </c>
      <c r="E71" s="14"/>
      <c r="F71" s="17">
        <v>8000</v>
      </c>
      <c r="G71" s="20"/>
    </row>
    <row r="72" spans="1:7" ht="17.100000000000001" customHeight="1">
      <c r="A72" s="4">
        <v>65</v>
      </c>
      <c r="B72" s="78">
        <v>45876</v>
      </c>
      <c r="C72" s="23"/>
      <c r="D72" s="57" t="s">
        <v>666</v>
      </c>
      <c r="E72" s="14"/>
      <c r="F72" s="17">
        <v>2170.66</v>
      </c>
      <c r="G72" s="20"/>
    </row>
    <row r="73" spans="1:7" ht="17.100000000000001" customHeight="1">
      <c r="A73" s="4">
        <v>66</v>
      </c>
      <c r="B73" s="78">
        <v>45876</v>
      </c>
      <c r="C73" s="23"/>
      <c r="D73" s="57" t="s">
        <v>88</v>
      </c>
      <c r="E73" s="14"/>
      <c r="F73" s="17">
        <v>600</v>
      </c>
      <c r="G73" s="20"/>
    </row>
    <row r="74" spans="1:7" ht="17.100000000000001" customHeight="1">
      <c r="A74" s="4">
        <v>67</v>
      </c>
      <c r="B74" s="78">
        <v>45876</v>
      </c>
      <c r="C74" s="23"/>
      <c r="D74" s="57" t="s">
        <v>592</v>
      </c>
      <c r="E74" s="14"/>
      <c r="F74" s="17">
        <v>27900</v>
      </c>
      <c r="G74" s="20"/>
    </row>
    <row r="75" spans="1:7" ht="17.100000000000001" customHeight="1">
      <c r="A75" s="4">
        <v>68</v>
      </c>
      <c r="B75" s="78">
        <v>45876</v>
      </c>
      <c r="C75" s="23"/>
      <c r="D75" s="57" t="s">
        <v>684</v>
      </c>
      <c r="E75" s="14"/>
      <c r="F75" s="17">
        <v>35000</v>
      </c>
      <c r="G75" s="20"/>
    </row>
    <row r="76" spans="1:7" ht="17.100000000000001" customHeight="1">
      <c r="A76" s="4">
        <v>69</v>
      </c>
      <c r="B76" s="78">
        <v>45876</v>
      </c>
      <c r="C76" s="23"/>
      <c r="D76" s="57" t="s">
        <v>685</v>
      </c>
      <c r="E76" s="14"/>
      <c r="F76" s="17">
        <v>14118</v>
      </c>
      <c r="G76" s="20"/>
    </row>
    <row r="77" spans="1:7" ht="17.100000000000001" customHeight="1">
      <c r="A77" s="4">
        <v>70</v>
      </c>
      <c r="B77" s="78">
        <v>45876</v>
      </c>
      <c r="C77" s="23"/>
      <c r="D77" s="57" t="s">
        <v>411</v>
      </c>
      <c r="E77" s="14"/>
      <c r="F77" s="17">
        <v>26829</v>
      </c>
      <c r="G77" s="20"/>
    </row>
    <row r="78" spans="1:7" ht="17.100000000000001" customHeight="1">
      <c r="A78" s="4">
        <v>71</v>
      </c>
      <c r="B78" s="78">
        <v>45876</v>
      </c>
      <c r="C78" s="23"/>
      <c r="D78" s="57" t="s">
        <v>403</v>
      </c>
      <c r="E78" s="14"/>
      <c r="F78" s="17">
        <v>31000</v>
      </c>
      <c r="G78" s="20"/>
    </row>
    <row r="79" spans="1:7" ht="17.100000000000001" customHeight="1">
      <c r="A79" s="4">
        <v>72</v>
      </c>
      <c r="B79" s="78">
        <v>45876</v>
      </c>
      <c r="C79" s="23"/>
      <c r="D79" s="57" t="s">
        <v>401</v>
      </c>
      <c r="E79" s="14"/>
      <c r="F79" s="17">
        <v>32462</v>
      </c>
      <c r="G79" s="20"/>
    </row>
    <row r="80" spans="1:7" ht="17.100000000000001" customHeight="1">
      <c r="A80" s="4">
        <v>73</v>
      </c>
      <c r="B80" s="78">
        <v>45876</v>
      </c>
      <c r="C80" s="23"/>
      <c r="D80" s="57" t="s">
        <v>686</v>
      </c>
      <c r="E80" s="14"/>
      <c r="F80" s="17">
        <v>22697.13</v>
      </c>
      <c r="G80" s="20"/>
    </row>
    <row r="81" spans="1:7" ht="17.100000000000001" customHeight="1">
      <c r="A81" s="4">
        <v>74</v>
      </c>
      <c r="B81" s="78">
        <v>45876</v>
      </c>
      <c r="C81" s="23"/>
      <c r="D81" s="57" t="s">
        <v>687</v>
      </c>
      <c r="E81" s="14"/>
      <c r="F81" s="17">
        <v>30118</v>
      </c>
      <c r="G81" s="20"/>
    </row>
    <row r="82" spans="1:7" ht="17.100000000000001" customHeight="1">
      <c r="A82" s="4">
        <v>75</v>
      </c>
      <c r="B82" s="78">
        <v>45876</v>
      </c>
      <c r="C82" s="23"/>
      <c r="D82" s="57" t="s">
        <v>688</v>
      </c>
      <c r="E82" s="14"/>
      <c r="F82" s="17">
        <v>21953.38</v>
      </c>
      <c r="G82" s="20"/>
    </row>
    <row r="83" spans="1:7" ht="17.100000000000001" customHeight="1">
      <c r="A83" s="4">
        <v>76</v>
      </c>
      <c r="B83" s="78">
        <v>45876</v>
      </c>
      <c r="C83" s="23"/>
      <c r="D83" s="57" t="s">
        <v>689</v>
      </c>
      <c r="E83" s="14"/>
      <c r="F83" s="17">
        <v>20603</v>
      </c>
      <c r="G83" s="20"/>
    </row>
    <row r="84" spans="1:7" ht="17.100000000000001" customHeight="1">
      <c r="A84" s="4">
        <v>77</v>
      </c>
      <c r="B84" s="78">
        <v>45877</v>
      </c>
      <c r="C84" s="23"/>
      <c r="D84" s="57" t="s">
        <v>964</v>
      </c>
      <c r="E84" s="14">
        <v>157700</v>
      </c>
      <c r="F84" s="17"/>
      <c r="G84" s="20"/>
    </row>
    <row r="85" spans="1:7" ht="17.100000000000001" customHeight="1">
      <c r="A85" s="4">
        <v>78</v>
      </c>
      <c r="B85" s="78">
        <v>45877</v>
      </c>
      <c r="C85" s="23"/>
      <c r="D85" s="57" t="s">
        <v>968</v>
      </c>
      <c r="E85" s="14">
        <v>40000</v>
      </c>
      <c r="F85" s="17"/>
      <c r="G85" s="20"/>
    </row>
    <row r="86" spans="1:7" ht="17.100000000000001" customHeight="1">
      <c r="A86" s="4">
        <v>79</v>
      </c>
      <c r="B86" s="78">
        <v>45877</v>
      </c>
      <c r="C86" s="23"/>
      <c r="D86" s="57" t="s">
        <v>969</v>
      </c>
      <c r="E86" s="14">
        <v>6426</v>
      </c>
      <c r="F86" s="17"/>
      <c r="G86" s="20"/>
    </row>
    <row r="87" spans="1:7" ht="17.100000000000001" customHeight="1">
      <c r="A87" s="4">
        <v>80</v>
      </c>
      <c r="B87" s="78">
        <v>45877</v>
      </c>
      <c r="C87" s="23"/>
      <c r="D87" s="57" t="s">
        <v>213</v>
      </c>
      <c r="E87" s="14">
        <v>20000</v>
      </c>
      <c r="F87" s="17"/>
      <c r="G87" s="20"/>
    </row>
    <row r="88" spans="1:7" ht="17.100000000000001" customHeight="1">
      <c r="A88" s="4">
        <v>81</v>
      </c>
      <c r="B88" s="78">
        <v>45877</v>
      </c>
      <c r="C88" s="23"/>
      <c r="D88" s="57" t="s">
        <v>970</v>
      </c>
      <c r="E88" s="14">
        <v>4908</v>
      </c>
      <c r="F88" s="17"/>
      <c r="G88" s="20"/>
    </row>
    <row r="89" spans="1:7" ht="17.100000000000001" customHeight="1">
      <c r="A89" s="4">
        <v>82</v>
      </c>
      <c r="B89" s="78">
        <v>45877</v>
      </c>
      <c r="C89" s="23"/>
      <c r="D89" s="57" t="s">
        <v>956</v>
      </c>
      <c r="E89" s="14">
        <v>50000</v>
      </c>
      <c r="F89" s="17"/>
      <c r="G89" s="20"/>
    </row>
    <row r="90" spans="1:7" ht="17.100000000000001" customHeight="1">
      <c r="A90" s="4">
        <v>83</v>
      </c>
      <c r="B90" s="78">
        <v>45877</v>
      </c>
      <c r="C90" s="23"/>
      <c r="D90" s="57" t="s">
        <v>971</v>
      </c>
      <c r="E90" s="14">
        <v>1333.54</v>
      </c>
      <c r="F90" s="17"/>
      <c r="G90" s="20"/>
    </row>
    <row r="91" spans="1:7" ht="17.100000000000001" customHeight="1">
      <c r="A91" s="4">
        <v>84</v>
      </c>
      <c r="B91" s="78">
        <v>45877</v>
      </c>
      <c r="C91" s="23"/>
      <c r="D91" s="57" t="s">
        <v>716</v>
      </c>
      <c r="E91" s="14"/>
      <c r="F91" s="17">
        <v>1400</v>
      </c>
      <c r="G91" s="20"/>
    </row>
    <row r="92" spans="1:7" ht="17.100000000000001" customHeight="1">
      <c r="A92" s="4">
        <v>85</v>
      </c>
      <c r="B92" s="78">
        <v>45877</v>
      </c>
      <c r="C92" s="23"/>
      <c r="D92" s="57" t="s">
        <v>110</v>
      </c>
      <c r="E92" s="14"/>
      <c r="F92" s="17">
        <v>100000</v>
      </c>
      <c r="G92" s="20"/>
    </row>
    <row r="93" spans="1:7" ht="17.100000000000001" customHeight="1">
      <c r="A93" s="4">
        <v>86</v>
      </c>
      <c r="B93" s="78">
        <v>45877</v>
      </c>
      <c r="C93" s="23"/>
      <c r="D93" s="57" t="s">
        <v>105</v>
      </c>
      <c r="E93" s="14"/>
      <c r="F93" s="17">
        <v>15000</v>
      </c>
      <c r="G93" s="20"/>
    </row>
    <row r="94" spans="1:7" ht="17.100000000000001" customHeight="1">
      <c r="A94" s="4">
        <v>87</v>
      </c>
      <c r="B94" s="78">
        <v>45877</v>
      </c>
      <c r="C94" s="23"/>
      <c r="D94" s="57" t="s">
        <v>972</v>
      </c>
      <c r="E94" s="14"/>
      <c r="F94" s="17">
        <v>1750</v>
      </c>
      <c r="G94" s="20"/>
    </row>
    <row r="95" spans="1:7" ht="17.100000000000001" customHeight="1">
      <c r="A95" s="4">
        <v>88</v>
      </c>
      <c r="B95" s="78">
        <v>45877</v>
      </c>
      <c r="C95" s="23"/>
      <c r="D95" s="57" t="s">
        <v>691</v>
      </c>
      <c r="E95" s="14"/>
      <c r="F95" s="17">
        <v>33600</v>
      </c>
      <c r="G95" s="20"/>
    </row>
    <row r="96" spans="1:7" ht="17.100000000000001" customHeight="1">
      <c r="A96" s="4">
        <v>89</v>
      </c>
      <c r="B96" s="78">
        <v>45877</v>
      </c>
      <c r="C96" s="23"/>
      <c r="D96" s="57" t="s">
        <v>199</v>
      </c>
      <c r="E96" s="14"/>
      <c r="F96" s="17">
        <v>7500</v>
      </c>
      <c r="G96" s="20"/>
    </row>
    <row r="97" spans="1:7" ht="17.100000000000001" customHeight="1">
      <c r="A97" s="4">
        <v>90</v>
      </c>
      <c r="B97" s="78">
        <v>45877</v>
      </c>
      <c r="C97" s="23"/>
      <c r="D97" s="57" t="s">
        <v>649</v>
      </c>
      <c r="E97" s="14"/>
      <c r="F97" s="17">
        <v>4908</v>
      </c>
      <c r="G97" s="20"/>
    </row>
    <row r="98" spans="1:7" ht="17.100000000000001" customHeight="1">
      <c r="A98" s="4">
        <v>91</v>
      </c>
      <c r="B98" s="78">
        <v>45877</v>
      </c>
      <c r="C98" s="23"/>
      <c r="D98" s="57" t="s">
        <v>698</v>
      </c>
      <c r="E98" s="14"/>
      <c r="F98" s="17">
        <v>3110.44</v>
      </c>
      <c r="G98" s="20"/>
    </row>
    <row r="99" spans="1:7" ht="17.100000000000001" customHeight="1">
      <c r="A99" s="4">
        <v>92</v>
      </c>
      <c r="B99" s="78">
        <v>45877</v>
      </c>
      <c r="C99" s="23"/>
      <c r="D99" s="57" t="s">
        <v>973</v>
      </c>
      <c r="E99" s="14"/>
      <c r="F99" s="17">
        <v>1333.54</v>
      </c>
      <c r="G99" s="20"/>
    </row>
    <row r="100" spans="1:7" ht="17.100000000000001" customHeight="1">
      <c r="A100" s="4">
        <v>93</v>
      </c>
      <c r="B100" s="78">
        <v>45880</v>
      </c>
      <c r="C100" s="23"/>
      <c r="D100" s="57" t="s">
        <v>670</v>
      </c>
      <c r="E100" s="14">
        <v>1450.47</v>
      </c>
      <c r="F100" s="17"/>
      <c r="G100" s="20"/>
    </row>
    <row r="101" spans="1:7" ht="17.100000000000001" customHeight="1">
      <c r="A101" s="4">
        <v>94</v>
      </c>
      <c r="B101" s="78">
        <v>45880</v>
      </c>
      <c r="C101" s="23"/>
      <c r="D101" s="57" t="s">
        <v>974</v>
      </c>
      <c r="E101" s="14">
        <v>7392</v>
      </c>
      <c r="F101" s="17"/>
      <c r="G101" s="20"/>
    </row>
    <row r="102" spans="1:7" ht="17.100000000000001" customHeight="1">
      <c r="A102" s="4">
        <v>95</v>
      </c>
      <c r="B102" s="78">
        <v>45880</v>
      </c>
      <c r="C102" s="23"/>
      <c r="D102" s="57" t="s">
        <v>975</v>
      </c>
      <c r="E102" s="14">
        <v>3420</v>
      </c>
      <c r="F102" s="17"/>
      <c r="G102" s="20"/>
    </row>
    <row r="103" spans="1:7" ht="17.100000000000001" customHeight="1">
      <c r="A103" s="4">
        <v>96</v>
      </c>
      <c r="B103" s="78">
        <v>45880</v>
      </c>
      <c r="C103" s="23"/>
      <c r="D103" s="57" t="s">
        <v>88</v>
      </c>
      <c r="E103" s="14"/>
      <c r="F103" s="17">
        <v>940</v>
      </c>
      <c r="G103" s="20"/>
    </row>
    <row r="104" spans="1:7" ht="17.100000000000001" customHeight="1">
      <c r="A104" s="4">
        <v>97</v>
      </c>
      <c r="B104" s="78">
        <v>45880</v>
      </c>
      <c r="C104" s="23"/>
      <c r="D104" s="57" t="s">
        <v>665</v>
      </c>
      <c r="E104" s="14"/>
      <c r="F104" s="17">
        <v>600</v>
      </c>
      <c r="G104" s="20"/>
    </row>
    <row r="105" spans="1:7" ht="17.100000000000001" customHeight="1">
      <c r="A105" s="4">
        <v>98</v>
      </c>
      <c r="B105" s="78">
        <v>45880</v>
      </c>
      <c r="C105" s="23"/>
      <c r="D105" s="57" t="s">
        <v>673</v>
      </c>
      <c r="E105" s="14"/>
      <c r="F105" s="17">
        <v>1659.38</v>
      </c>
      <c r="G105" s="20"/>
    </row>
    <row r="106" spans="1:7" ht="17.100000000000001" customHeight="1">
      <c r="A106" s="4">
        <v>99</v>
      </c>
      <c r="B106" s="78">
        <v>45880</v>
      </c>
      <c r="C106" s="23"/>
      <c r="D106" s="57" t="s">
        <v>716</v>
      </c>
      <c r="E106" s="14"/>
      <c r="F106" s="17">
        <v>1000</v>
      </c>
      <c r="G106" s="20"/>
    </row>
    <row r="107" spans="1:7" ht="17.100000000000001" customHeight="1">
      <c r="A107" s="4">
        <v>100</v>
      </c>
      <c r="B107" s="78">
        <v>45880</v>
      </c>
      <c r="C107" s="23"/>
      <c r="D107" s="57" t="s">
        <v>976</v>
      </c>
      <c r="E107" s="14"/>
      <c r="F107" s="17">
        <v>16850</v>
      </c>
      <c r="G107" s="20"/>
    </row>
    <row r="108" spans="1:7" ht="17.100000000000001" customHeight="1">
      <c r="A108" s="4">
        <v>101</v>
      </c>
      <c r="B108" s="78">
        <v>45880</v>
      </c>
      <c r="C108" s="23"/>
      <c r="D108" s="57" t="s">
        <v>977</v>
      </c>
      <c r="E108" s="14"/>
      <c r="F108" s="17">
        <v>150</v>
      </c>
      <c r="G108" s="20"/>
    </row>
    <row r="109" spans="1:7" ht="17.100000000000001" customHeight="1">
      <c r="A109" s="4">
        <v>102</v>
      </c>
      <c r="B109" s="78">
        <v>45880</v>
      </c>
      <c r="C109" s="23"/>
      <c r="D109" s="57" t="s">
        <v>978</v>
      </c>
      <c r="E109" s="14"/>
      <c r="F109" s="17">
        <v>223</v>
      </c>
      <c r="G109" s="20"/>
    </row>
    <row r="110" spans="1:7" ht="17.100000000000001" customHeight="1">
      <c r="A110" s="4">
        <v>103</v>
      </c>
      <c r="B110" s="78">
        <v>45880</v>
      </c>
      <c r="C110" s="23"/>
      <c r="D110" s="57" t="s">
        <v>979</v>
      </c>
      <c r="E110" s="14"/>
      <c r="F110" s="17">
        <v>1554</v>
      </c>
      <c r="G110" s="20"/>
    </row>
    <row r="111" spans="1:7" ht="17.100000000000001" customHeight="1">
      <c r="A111" s="4">
        <v>104</v>
      </c>
      <c r="B111" s="78">
        <v>45880</v>
      </c>
      <c r="C111" s="23"/>
      <c r="D111" s="57" t="s">
        <v>980</v>
      </c>
      <c r="E111" s="14"/>
      <c r="F111" s="17">
        <v>400</v>
      </c>
      <c r="G111" s="20"/>
    </row>
    <row r="112" spans="1:7" ht="17.100000000000001" customHeight="1">
      <c r="A112" s="4">
        <v>105</v>
      </c>
      <c r="B112" s="78">
        <v>45880</v>
      </c>
      <c r="C112" s="23"/>
      <c r="D112" s="57" t="s">
        <v>981</v>
      </c>
      <c r="E112" s="14"/>
      <c r="F112" s="17">
        <v>8000</v>
      </c>
      <c r="G112" s="20"/>
    </row>
    <row r="113" spans="1:7" ht="17.100000000000001" customHeight="1">
      <c r="A113" s="4">
        <v>106</v>
      </c>
      <c r="B113" s="78">
        <v>45880</v>
      </c>
      <c r="C113" s="23"/>
      <c r="D113" s="57" t="s">
        <v>982</v>
      </c>
      <c r="E113" s="14"/>
      <c r="F113" s="17">
        <v>500</v>
      </c>
      <c r="G113" s="20"/>
    </row>
    <row r="114" spans="1:7" ht="17.100000000000001" customHeight="1">
      <c r="A114" s="4">
        <v>107</v>
      </c>
      <c r="B114" s="78">
        <v>45880</v>
      </c>
      <c r="C114" s="23"/>
      <c r="D114" s="57" t="s">
        <v>983</v>
      </c>
      <c r="E114" s="14"/>
      <c r="F114" s="17">
        <v>920</v>
      </c>
      <c r="G114" s="20"/>
    </row>
    <row r="115" spans="1:7" ht="17.100000000000001" customHeight="1">
      <c r="A115" s="4">
        <v>108</v>
      </c>
      <c r="B115" s="78">
        <v>45880</v>
      </c>
      <c r="C115" s="23"/>
      <c r="D115" s="57" t="s">
        <v>984</v>
      </c>
      <c r="E115" s="14"/>
      <c r="F115" s="17">
        <v>31625</v>
      </c>
      <c r="G115" s="20"/>
    </row>
    <row r="116" spans="1:7" ht="17.100000000000001" customHeight="1">
      <c r="A116" s="4">
        <v>109</v>
      </c>
      <c r="B116" s="78">
        <v>45880</v>
      </c>
      <c r="C116" s="23"/>
      <c r="D116" s="57" t="s">
        <v>495</v>
      </c>
      <c r="E116" s="14"/>
      <c r="F116" s="17">
        <v>7392</v>
      </c>
      <c r="G116" s="20"/>
    </row>
    <row r="117" spans="1:7" ht="17.100000000000001" customHeight="1">
      <c r="A117" s="4">
        <v>110</v>
      </c>
      <c r="B117" s="78">
        <v>45881</v>
      </c>
      <c r="C117" s="23"/>
      <c r="D117" s="57" t="s">
        <v>985</v>
      </c>
      <c r="E117" s="14">
        <v>480</v>
      </c>
      <c r="F117" s="17"/>
      <c r="G117" s="20"/>
    </row>
    <row r="118" spans="1:7" ht="17.100000000000001" customHeight="1">
      <c r="A118" s="4">
        <v>111</v>
      </c>
      <c r="B118" s="78">
        <v>45881</v>
      </c>
      <c r="C118" s="23"/>
      <c r="D118" s="57" t="s">
        <v>986</v>
      </c>
      <c r="E118" s="14">
        <v>2750</v>
      </c>
      <c r="F118" s="17"/>
      <c r="G118" s="20"/>
    </row>
    <row r="119" spans="1:7" ht="17.100000000000001" customHeight="1">
      <c r="A119" s="4">
        <v>112</v>
      </c>
      <c r="B119" s="78">
        <v>45881</v>
      </c>
      <c r="C119" s="23"/>
      <c r="D119" s="57" t="s">
        <v>744</v>
      </c>
      <c r="E119" s="14">
        <v>40000</v>
      </c>
      <c r="F119" s="17"/>
      <c r="G119" s="20"/>
    </row>
    <row r="120" spans="1:7" ht="17.100000000000001" customHeight="1">
      <c r="A120" s="4">
        <v>113</v>
      </c>
      <c r="B120" s="78">
        <v>45881</v>
      </c>
      <c r="C120" s="23"/>
      <c r="D120" s="57" t="s">
        <v>443</v>
      </c>
      <c r="E120" s="14">
        <v>52992</v>
      </c>
      <c r="F120" s="17"/>
      <c r="G120" s="20"/>
    </row>
    <row r="121" spans="1:7" ht="17.100000000000001" customHeight="1">
      <c r="A121" s="4">
        <v>114</v>
      </c>
      <c r="B121" s="78">
        <v>45881</v>
      </c>
      <c r="C121" s="23"/>
      <c r="D121" s="57" t="s">
        <v>987</v>
      </c>
      <c r="E121" s="14">
        <v>52270</v>
      </c>
      <c r="F121" s="17"/>
      <c r="G121" s="20"/>
    </row>
    <row r="122" spans="1:7" ht="17.100000000000001" customHeight="1">
      <c r="A122" s="4">
        <v>115</v>
      </c>
      <c r="B122" s="78">
        <v>45881</v>
      </c>
      <c r="C122" s="23"/>
      <c r="D122" s="57" t="s">
        <v>987</v>
      </c>
      <c r="E122" s="14">
        <v>70000</v>
      </c>
      <c r="F122" s="17"/>
      <c r="G122" s="20"/>
    </row>
    <row r="123" spans="1:7" ht="17.100000000000001" customHeight="1">
      <c r="A123" s="4">
        <v>116</v>
      </c>
      <c r="B123" s="78">
        <v>45881</v>
      </c>
      <c r="C123" s="23"/>
      <c r="D123" s="57" t="s">
        <v>676</v>
      </c>
      <c r="E123" s="14">
        <v>6000</v>
      </c>
      <c r="F123" s="17"/>
      <c r="G123" s="20"/>
    </row>
    <row r="124" spans="1:7" ht="17.100000000000001" customHeight="1">
      <c r="A124" s="4">
        <v>117</v>
      </c>
      <c r="B124" s="78">
        <v>45881</v>
      </c>
      <c r="C124" s="23"/>
      <c r="D124" s="57" t="s">
        <v>988</v>
      </c>
      <c r="E124" s="14">
        <v>22161.599999999999</v>
      </c>
      <c r="F124" s="17"/>
      <c r="G124" s="20"/>
    </row>
    <row r="125" spans="1:7" ht="17.100000000000001" customHeight="1">
      <c r="A125" s="4">
        <v>118</v>
      </c>
      <c r="B125" s="78">
        <v>45881</v>
      </c>
      <c r="C125" s="23"/>
      <c r="D125" s="57" t="s">
        <v>989</v>
      </c>
      <c r="E125" s="14">
        <v>60564</v>
      </c>
      <c r="F125" s="17"/>
      <c r="G125" s="20"/>
    </row>
    <row r="126" spans="1:7" ht="17.100000000000001" customHeight="1">
      <c r="A126" s="4">
        <v>119</v>
      </c>
      <c r="B126" s="78">
        <v>45881</v>
      </c>
      <c r="C126" s="23"/>
      <c r="D126" s="57" t="s">
        <v>987</v>
      </c>
      <c r="E126" s="14">
        <v>44000</v>
      </c>
      <c r="F126" s="17"/>
      <c r="G126" s="20"/>
    </row>
    <row r="127" spans="1:7" ht="17.100000000000001" customHeight="1">
      <c r="A127" s="4">
        <v>120</v>
      </c>
      <c r="B127" s="78">
        <v>45881</v>
      </c>
      <c r="C127" s="23"/>
      <c r="D127" s="57" t="s">
        <v>987</v>
      </c>
      <c r="E127" s="14">
        <v>27000</v>
      </c>
      <c r="F127" s="17"/>
      <c r="G127" s="20"/>
    </row>
    <row r="128" spans="1:7" ht="17.100000000000001" customHeight="1">
      <c r="A128" s="4">
        <v>121</v>
      </c>
      <c r="B128" s="78">
        <v>45881</v>
      </c>
      <c r="C128" s="23"/>
      <c r="D128" s="57" t="s">
        <v>957</v>
      </c>
      <c r="E128" s="14"/>
      <c r="F128" s="17">
        <v>2146.36</v>
      </c>
      <c r="G128" s="20"/>
    </row>
    <row r="129" spans="1:7" ht="17.100000000000001" customHeight="1">
      <c r="A129" s="4">
        <v>122</v>
      </c>
      <c r="B129" s="78">
        <v>45881</v>
      </c>
      <c r="C129" s="23"/>
      <c r="D129" s="57" t="s">
        <v>990</v>
      </c>
      <c r="E129" s="14"/>
      <c r="F129" s="17">
        <v>6500</v>
      </c>
      <c r="G129" s="20"/>
    </row>
    <row r="130" spans="1:7" ht="17.100000000000001" customHeight="1">
      <c r="A130" s="4">
        <v>123</v>
      </c>
      <c r="B130" s="78">
        <v>45881</v>
      </c>
      <c r="C130" s="23"/>
      <c r="D130" s="57" t="s">
        <v>991</v>
      </c>
      <c r="E130" s="14"/>
      <c r="F130" s="17">
        <v>4000</v>
      </c>
      <c r="G130" s="20"/>
    </row>
    <row r="131" spans="1:7" ht="17.100000000000001" customHeight="1">
      <c r="A131" s="4">
        <v>124</v>
      </c>
      <c r="B131" s="78">
        <v>45881</v>
      </c>
      <c r="C131" s="23"/>
      <c r="D131" s="57" t="s">
        <v>992</v>
      </c>
      <c r="E131" s="14"/>
      <c r="F131" s="17">
        <v>6000</v>
      </c>
      <c r="G131" s="20"/>
    </row>
    <row r="132" spans="1:7" ht="17.100000000000001" customHeight="1">
      <c r="A132" s="4">
        <v>125</v>
      </c>
      <c r="B132" s="78">
        <v>45881</v>
      </c>
      <c r="C132" s="23"/>
      <c r="D132" s="57" t="s">
        <v>993</v>
      </c>
      <c r="E132" s="14"/>
      <c r="F132" s="17">
        <v>1200</v>
      </c>
      <c r="G132" s="20"/>
    </row>
    <row r="133" spans="1:7" ht="17.100000000000001" customHeight="1">
      <c r="A133" s="4">
        <v>126</v>
      </c>
      <c r="B133" s="78">
        <v>45882</v>
      </c>
      <c r="C133" s="23"/>
      <c r="D133" s="57" t="s">
        <v>994</v>
      </c>
      <c r="E133" s="14">
        <v>255000</v>
      </c>
      <c r="F133" s="17"/>
      <c r="G133" s="20"/>
    </row>
    <row r="134" spans="1:7" ht="17.100000000000001" customHeight="1">
      <c r="A134" s="4">
        <v>127</v>
      </c>
      <c r="B134" s="78">
        <v>45882</v>
      </c>
      <c r="C134" s="23"/>
      <c r="D134" s="57" t="s">
        <v>670</v>
      </c>
      <c r="E134" s="14">
        <v>27045.4</v>
      </c>
      <c r="F134" s="17"/>
      <c r="G134" s="20"/>
    </row>
    <row r="135" spans="1:7" ht="17.100000000000001" customHeight="1">
      <c r="A135" s="4">
        <v>128</v>
      </c>
      <c r="B135" s="78">
        <v>45882</v>
      </c>
      <c r="C135" s="23"/>
      <c r="D135" s="57" t="s">
        <v>995</v>
      </c>
      <c r="E135" s="14"/>
      <c r="F135" s="17">
        <v>5000</v>
      </c>
      <c r="G135" s="20"/>
    </row>
    <row r="136" spans="1:7" ht="17.100000000000001" customHeight="1">
      <c r="A136" s="4">
        <v>129</v>
      </c>
      <c r="B136" s="78">
        <v>45882</v>
      </c>
      <c r="C136" s="23"/>
      <c r="D136" s="57" t="s">
        <v>788</v>
      </c>
      <c r="E136" s="14"/>
      <c r="F136" s="17">
        <v>55195.8</v>
      </c>
      <c r="G136" s="20"/>
    </row>
    <row r="137" spans="1:7" ht="17.100000000000001" customHeight="1">
      <c r="A137" s="4">
        <v>130</v>
      </c>
      <c r="B137" s="78">
        <v>45882</v>
      </c>
      <c r="C137" s="23"/>
      <c r="D137" s="57" t="s">
        <v>965</v>
      </c>
      <c r="E137" s="14"/>
      <c r="F137" s="17">
        <v>2622</v>
      </c>
      <c r="G137" s="20"/>
    </row>
    <row r="138" spans="1:7" ht="17.100000000000001" customHeight="1">
      <c r="A138" s="4">
        <v>131</v>
      </c>
      <c r="B138" s="78">
        <v>45882</v>
      </c>
      <c r="C138" s="23"/>
      <c r="D138" s="57" t="s">
        <v>996</v>
      </c>
      <c r="E138" s="14"/>
      <c r="F138" s="17">
        <v>5000</v>
      </c>
      <c r="G138" s="20"/>
    </row>
    <row r="139" spans="1:7" ht="17.100000000000001" customHeight="1">
      <c r="A139" s="4">
        <v>132</v>
      </c>
      <c r="B139" s="78">
        <v>45882</v>
      </c>
      <c r="C139" s="23"/>
      <c r="D139" s="57" t="s">
        <v>100</v>
      </c>
      <c r="E139" s="14"/>
      <c r="F139" s="17">
        <v>130670</v>
      </c>
      <c r="G139" s="20"/>
    </row>
    <row r="140" spans="1:7" ht="17.100000000000001" customHeight="1">
      <c r="A140" s="4">
        <v>133</v>
      </c>
      <c r="B140" s="78">
        <v>45882</v>
      </c>
      <c r="C140" s="23"/>
      <c r="D140" s="57" t="s">
        <v>110</v>
      </c>
      <c r="E140" s="14"/>
      <c r="F140" s="17">
        <v>138476</v>
      </c>
      <c r="G140" s="20"/>
    </row>
    <row r="141" spans="1:7" ht="17.100000000000001" customHeight="1">
      <c r="A141" s="4">
        <v>134</v>
      </c>
      <c r="B141" s="78">
        <v>45882</v>
      </c>
      <c r="C141" s="23"/>
      <c r="D141" s="57" t="s">
        <v>808</v>
      </c>
      <c r="E141" s="14"/>
      <c r="F141" s="17">
        <v>550</v>
      </c>
      <c r="G141" s="20"/>
    </row>
    <row r="142" spans="1:7" ht="17.100000000000001" customHeight="1">
      <c r="A142" s="4">
        <v>135</v>
      </c>
      <c r="B142" s="78">
        <v>45883</v>
      </c>
      <c r="C142" s="23"/>
      <c r="D142" s="57" t="s">
        <v>852</v>
      </c>
      <c r="E142" s="14">
        <v>32000</v>
      </c>
      <c r="F142" s="17"/>
      <c r="G142" s="20"/>
    </row>
    <row r="143" spans="1:7" ht="17.100000000000001" customHeight="1">
      <c r="A143" s="4">
        <v>136</v>
      </c>
      <c r="B143" s="78">
        <v>45883</v>
      </c>
      <c r="C143" s="23"/>
      <c r="D143" s="57" t="s">
        <v>919</v>
      </c>
      <c r="E143" s="14">
        <v>1125</v>
      </c>
      <c r="F143" s="17"/>
      <c r="G143" s="20"/>
    </row>
    <row r="144" spans="1:7" ht="17.100000000000001" customHeight="1">
      <c r="A144" s="4">
        <v>137</v>
      </c>
      <c r="B144" s="78">
        <v>45883</v>
      </c>
      <c r="C144" s="23"/>
      <c r="D144" s="57" t="s">
        <v>997</v>
      </c>
      <c r="E144" s="14">
        <v>360</v>
      </c>
      <c r="F144" s="17"/>
      <c r="G144" s="20"/>
    </row>
    <row r="145" spans="1:7" ht="17.100000000000001" customHeight="1">
      <c r="A145" s="4">
        <v>138</v>
      </c>
      <c r="B145" s="78">
        <v>45883</v>
      </c>
      <c r="C145" s="23"/>
      <c r="D145" s="57" t="s">
        <v>998</v>
      </c>
      <c r="E145" s="14">
        <v>20064</v>
      </c>
      <c r="F145" s="17"/>
      <c r="G145" s="20"/>
    </row>
    <row r="146" spans="1:7" ht="17.100000000000001" customHeight="1">
      <c r="A146" s="4">
        <v>139</v>
      </c>
      <c r="B146" s="78">
        <v>45883</v>
      </c>
      <c r="C146" s="23"/>
      <c r="D146" s="57" t="s">
        <v>999</v>
      </c>
      <c r="E146" s="14">
        <v>10370</v>
      </c>
      <c r="F146" s="17"/>
      <c r="G146" s="20"/>
    </row>
    <row r="147" spans="1:7" ht="17.100000000000001" customHeight="1">
      <c r="A147" s="4">
        <v>140</v>
      </c>
      <c r="B147" s="78">
        <v>45883</v>
      </c>
      <c r="C147" s="23"/>
      <c r="D147" s="57" t="s">
        <v>788</v>
      </c>
      <c r="E147" s="14">
        <v>8500</v>
      </c>
      <c r="F147" s="17"/>
      <c r="G147" s="20"/>
    </row>
    <row r="148" spans="1:7" ht="17.100000000000001" customHeight="1">
      <c r="A148" s="4">
        <v>141</v>
      </c>
      <c r="B148" s="78">
        <v>45883</v>
      </c>
      <c r="C148" s="23"/>
      <c r="D148" s="57" t="s">
        <v>797</v>
      </c>
      <c r="E148" s="14"/>
      <c r="F148" s="17">
        <v>4434</v>
      </c>
      <c r="G148" s="20"/>
    </row>
    <row r="149" spans="1:7" ht="17.100000000000001" customHeight="1">
      <c r="A149" s="4">
        <v>142</v>
      </c>
      <c r="B149" s="78">
        <v>45883</v>
      </c>
      <c r="C149" s="23"/>
      <c r="D149" s="57" t="s">
        <v>1000</v>
      </c>
      <c r="E149" s="14"/>
      <c r="F149" s="17">
        <v>7000</v>
      </c>
      <c r="G149" s="20"/>
    </row>
    <row r="150" spans="1:7" ht="17.100000000000001" customHeight="1">
      <c r="A150" s="4">
        <v>143</v>
      </c>
      <c r="B150" s="78">
        <v>45884</v>
      </c>
      <c r="C150" s="23"/>
      <c r="D150" s="57" t="s">
        <v>805</v>
      </c>
      <c r="E150" s="14">
        <v>6000</v>
      </c>
      <c r="F150" s="17"/>
      <c r="G150" s="20"/>
    </row>
    <row r="151" spans="1:7" ht="17.100000000000001" customHeight="1">
      <c r="A151" s="4">
        <v>144</v>
      </c>
      <c r="B151" s="78">
        <v>45884</v>
      </c>
      <c r="C151" s="23"/>
      <c r="D151" s="57" t="s">
        <v>1001</v>
      </c>
      <c r="E151" s="14">
        <v>29000</v>
      </c>
      <c r="F151" s="17"/>
      <c r="G151" s="20"/>
    </row>
    <row r="152" spans="1:7" ht="17.100000000000001" customHeight="1">
      <c r="A152" s="4">
        <v>145</v>
      </c>
      <c r="B152" s="78">
        <v>45884</v>
      </c>
      <c r="C152" s="23"/>
      <c r="D152" s="57" t="s">
        <v>266</v>
      </c>
      <c r="E152" s="14">
        <v>11500</v>
      </c>
      <c r="F152" s="17"/>
      <c r="G152" s="20"/>
    </row>
    <row r="153" spans="1:7" ht="17.100000000000001" customHeight="1">
      <c r="A153" s="4">
        <v>146</v>
      </c>
      <c r="B153" s="78">
        <v>45884</v>
      </c>
      <c r="C153" s="23"/>
      <c r="D153" s="57" t="s">
        <v>1002</v>
      </c>
      <c r="E153" s="14">
        <v>6800</v>
      </c>
      <c r="F153" s="17"/>
      <c r="G153" s="20"/>
    </row>
    <row r="154" spans="1:7" ht="17.100000000000001" customHeight="1">
      <c r="A154" s="4">
        <v>147</v>
      </c>
      <c r="B154" s="78">
        <v>45884</v>
      </c>
      <c r="C154" s="23"/>
      <c r="D154" s="57" t="s">
        <v>919</v>
      </c>
      <c r="E154" s="14">
        <v>500</v>
      </c>
      <c r="F154" s="17"/>
      <c r="G154" s="20"/>
    </row>
    <row r="155" spans="1:7" ht="17.100000000000001" customHeight="1">
      <c r="A155" s="4">
        <v>148</v>
      </c>
      <c r="B155" s="78">
        <v>45884</v>
      </c>
      <c r="C155" s="23"/>
      <c r="D155" s="57" t="s">
        <v>919</v>
      </c>
      <c r="E155" s="14">
        <v>2000</v>
      </c>
      <c r="F155" s="17"/>
      <c r="G155" s="20"/>
    </row>
    <row r="156" spans="1:7" ht="17.100000000000001" customHeight="1">
      <c r="A156" s="4">
        <v>149</v>
      </c>
      <c r="B156" s="78">
        <v>45884</v>
      </c>
      <c r="C156" s="23"/>
      <c r="D156" s="57" t="s">
        <v>871</v>
      </c>
      <c r="E156" s="14"/>
      <c r="F156" s="17">
        <v>569</v>
      </c>
      <c r="G156" s="20"/>
    </row>
    <row r="157" spans="1:7" ht="17.100000000000001" customHeight="1">
      <c r="A157" s="4">
        <v>150</v>
      </c>
      <c r="B157" s="78">
        <v>45884</v>
      </c>
      <c r="C157" s="23"/>
      <c r="D157" s="57" t="s">
        <v>1003</v>
      </c>
      <c r="E157" s="14"/>
      <c r="F157" s="17">
        <v>60000</v>
      </c>
      <c r="G157" s="20"/>
    </row>
    <row r="158" spans="1:7" ht="17.100000000000001" customHeight="1">
      <c r="A158" s="4">
        <v>151</v>
      </c>
      <c r="B158" s="78">
        <v>45884</v>
      </c>
      <c r="C158" s="23"/>
      <c r="D158" s="57" t="s">
        <v>1004</v>
      </c>
      <c r="E158" s="14"/>
      <c r="F158" s="17">
        <v>6020</v>
      </c>
      <c r="G158" s="20"/>
    </row>
    <row r="159" spans="1:7" ht="17.100000000000001" customHeight="1">
      <c r="A159" s="4">
        <v>152</v>
      </c>
      <c r="B159" s="78">
        <v>45884</v>
      </c>
      <c r="C159" s="23"/>
      <c r="D159" s="57" t="s">
        <v>81</v>
      </c>
      <c r="E159" s="14"/>
      <c r="F159" s="17">
        <v>8984</v>
      </c>
      <c r="G159" s="20"/>
    </row>
    <row r="160" spans="1:7" ht="17.100000000000001" customHeight="1">
      <c r="A160" s="4">
        <v>153</v>
      </c>
      <c r="B160" s="78">
        <v>45884</v>
      </c>
      <c r="C160" s="23"/>
      <c r="D160" s="57" t="s">
        <v>315</v>
      </c>
      <c r="E160" s="14"/>
      <c r="F160" s="17">
        <v>11409.08</v>
      </c>
      <c r="G160" s="20"/>
    </row>
    <row r="161" spans="1:7" ht="17.100000000000001" customHeight="1">
      <c r="A161" s="4">
        <v>154</v>
      </c>
      <c r="B161" s="78">
        <v>45884</v>
      </c>
      <c r="C161" s="23"/>
      <c r="D161" s="57" t="s">
        <v>494</v>
      </c>
      <c r="E161" s="14"/>
      <c r="F161" s="17">
        <v>1634.4</v>
      </c>
      <c r="G161" s="20"/>
    </row>
    <row r="162" spans="1:7" ht="17.100000000000001" customHeight="1">
      <c r="A162" s="4">
        <v>155</v>
      </c>
      <c r="B162" s="78">
        <v>45884</v>
      </c>
      <c r="C162" s="23"/>
      <c r="D162" s="57" t="s">
        <v>471</v>
      </c>
      <c r="E162" s="14"/>
      <c r="F162" s="17">
        <v>19920.21</v>
      </c>
      <c r="G162" s="20"/>
    </row>
    <row r="163" spans="1:7" ht="17.100000000000001" customHeight="1">
      <c r="A163" s="4">
        <v>156</v>
      </c>
      <c r="B163" s="78">
        <v>45884</v>
      </c>
      <c r="C163" s="23"/>
      <c r="D163" s="57" t="s">
        <v>1005</v>
      </c>
      <c r="E163" s="14"/>
      <c r="F163" s="17">
        <v>30120.36</v>
      </c>
      <c r="G163" s="20"/>
    </row>
    <row r="164" spans="1:7" ht="17.100000000000001" customHeight="1">
      <c r="A164" s="4">
        <v>157</v>
      </c>
      <c r="B164" s="78">
        <v>45884</v>
      </c>
      <c r="C164" s="23"/>
      <c r="D164" s="57" t="s">
        <v>380</v>
      </c>
      <c r="E164" s="14"/>
      <c r="F164" s="17">
        <v>1125</v>
      </c>
      <c r="G164" s="20"/>
    </row>
    <row r="165" spans="1:7" ht="17.100000000000001" customHeight="1">
      <c r="A165" s="4">
        <v>158</v>
      </c>
      <c r="B165" s="78">
        <v>45884</v>
      </c>
      <c r="C165" s="23"/>
      <c r="D165" s="57" t="s">
        <v>1006</v>
      </c>
      <c r="E165" s="14"/>
      <c r="F165" s="17">
        <v>175000</v>
      </c>
      <c r="G165" s="20"/>
    </row>
    <row r="166" spans="1:7" ht="17.100000000000001" customHeight="1">
      <c r="A166" s="4">
        <v>159</v>
      </c>
      <c r="B166" s="78">
        <v>45884</v>
      </c>
      <c r="C166" s="23"/>
      <c r="D166" s="57" t="s">
        <v>866</v>
      </c>
      <c r="E166" s="14"/>
      <c r="F166" s="17">
        <v>14000</v>
      </c>
      <c r="G166" s="20"/>
    </row>
    <row r="167" spans="1:7" ht="17.100000000000001" customHeight="1">
      <c r="A167" s="4">
        <v>160</v>
      </c>
      <c r="B167" s="78">
        <v>45884</v>
      </c>
      <c r="C167" s="23"/>
      <c r="D167" s="57" t="s">
        <v>452</v>
      </c>
      <c r="E167" s="14"/>
      <c r="F167" s="17">
        <v>24861.599999999999</v>
      </c>
      <c r="G167" s="20"/>
    </row>
    <row r="168" spans="1:7" ht="17.100000000000001" customHeight="1">
      <c r="A168" s="4">
        <v>161</v>
      </c>
      <c r="B168" s="78">
        <v>45884</v>
      </c>
      <c r="C168" s="23"/>
      <c r="D168" s="57" t="s">
        <v>867</v>
      </c>
      <c r="E168" s="14"/>
      <c r="F168" s="17">
        <v>400</v>
      </c>
      <c r="G168" s="20"/>
    </row>
    <row r="169" spans="1:7" ht="17.100000000000001" customHeight="1">
      <c r="A169" s="4">
        <v>162</v>
      </c>
      <c r="B169" s="78">
        <v>45884</v>
      </c>
      <c r="C169" s="23"/>
      <c r="D169" s="57" t="s">
        <v>199</v>
      </c>
      <c r="E169" s="14"/>
      <c r="F169" s="17">
        <v>6500</v>
      </c>
      <c r="G169" s="20"/>
    </row>
    <row r="170" spans="1:7" ht="17.100000000000001" customHeight="1">
      <c r="A170" s="4">
        <v>163</v>
      </c>
      <c r="B170" s="78">
        <v>45887</v>
      </c>
      <c r="C170" s="23"/>
      <c r="D170" s="57" t="s">
        <v>968</v>
      </c>
      <c r="E170" s="14">
        <v>55040</v>
      </c>
      <c r="F170" s="17"/>
      <c r="G170" s="20"/>
    </row>
    <row r="171" spans="1:7" ht="17.100000000000001" customHeight="1">
      <c r="A171" s="4">
        <v>164</v>
      </c>
      <c r="B171" s="78">
        <v>45887</v>
      </c>
      <c r="C171" s="23"/>
      <c r="D171" s="57" t="s">
        <v>670</v>
      </c>
      <c r="E171" s="14">
        <v>4181.28</v>
      </c>
      <c r="F171" s="17"/>
      <c r="G171" s="20"/>
    </row>
    <row r="172" spans="1:7" ht="17.100000000000001" customHeight="1">
      <c r="A172" s="4">
        <v>165</v>
      </c>
      <c r="B172" s="78">
        <v>45887</v>
      </c>
      <c r="C172" s="23"/>
      <c r="D172" s="57" t="s">
        <v>670</v>
      </c>
      <c r="E172" s="14">
        <v>33696</v>
      </c>
      <c r="F172" s="17"/>
      <c r="G172" s="20"/>
    </row>
    <row r="173" spans="1:7" ht="17.100000000000001" customHeight="1">
      <c r="A173" s="4">
        <v>166</v>
      </c>
      <c r="B173" s="78">
        <v>45887</v>
      </c>
      <c r="C173" s="23"/>
      <c r="D173" s="57" t="s">
        <v>670</v>
      </c>
      <c r="E173" s="14">
        <v>42655.199999999997</v>
      </c>
      <c r="F173" s="17"/>
      <c r="G173" s="20"/>
    </row>
    <row r="174" spans="1:7" ht="17.100000000000001" customHeight="1">
      <c r="A174" s="4">
        <v>167</v>
      </c>
      <c r="B174" s="78">
        <v>45887</v>
      </c>
      <c r="C174" s="23"/>
      <c r="D174" s="57" t="s">
        <v>987</v>
      </c>
      <c r="E174" s="14">
        <v>22340</v>
      </c>
      <c r="F174" s="17"/>
      <c r="G174" s="20"/>
    </row>
    <row r="175" spans="1:7" ht="17.100000000000001" customHeight="1">
      <c r="A175" s="4">
        <v>168</v>
      </c>
      <c r="B175" s="78">
        <v>45887</v>
      </c>
      <c r="C175" s="23"/>
      <c r="D175" s="57" t="s">
        <v>1007</v>
      </c>
      <c r="E175" s="14">
        <v>3200</v>
      </c>
      <c r="F175" s="17"/>
      <c r="G175" s="20"/>
    </row>
    <row r="176" spans="1:7" ht="17.100000000000001" customHeight="1">
      <c r="A176" s="4">
        <v>169</v>
      </c>
      <c r="B176" s="78">
        <v>45887</v>
      </c>
      <c r="C176" s="23"/>
      <c r="D176" s="57" t="s">
        <v>42</v>
      </c>
      <c r="E176" s="14">
        <v>1140</v>
      </c>
      <c r="F176" s="17"/>
      <c r="G176" s="20"/>
    </row>
    <row r="177" spans="1:7" ht="17.100000000000001" customHeight="1">
      <c r="A177" s="4">
        <v>170</v>
      </c>
      <c r="B177" s="78">
        <v>45887</v>
      </c>
      <c r="C177" s="23"/>
      <c r="D177" s="57" t="s">
        <v>1008</v>
      </c>
      <c r="E177" s="14">
        <v>30000</v>
      </c>
      <c r="F177" s="17"/>
      <c r="G177" s="20"/>
    </row>
    <row r="178" spans="1:7" ht="17.100000000000001" customHeight="1">
      <c r="A178" s="4">
        <v>171</v>
      </c>
      <c r="B178" s="78">
        <v>45887</v>
      </c>
      <c r="C178" s="23"/>
      <c r="D178" s="57" t="s">
        <v>1008</v>
      </c>
      <c r="E178" s="14">
        <v>36579</v>
      </c>
      <c r="F178" s="17"/>
      <c r="G178" s="20"/>
    </row>
    <row r="179" spans="1:7" ht="17.100000000000001" customHeight="1">
      <c r="A179" s="4">
        <v>172</v>
      </c>
      <c r="B179" s="78">
        <v>45887</v>
      </c>
      <c r="C179" s="23"/>
      <c r="D179" s="57" t="s">
        <v>1008</v>
      </c>
      <c r="E179" s="14">
        <v>37000</v>
      </c>
      <c r="F179" s="17"/>
      <c r="G179" s="20"/>
    </row>
    <row r="180" spans="1:7" ht="17.100000000000001" customHeight="1">
      <c r="A180" s="4">
        <v>173</v>
      </c>
      <c r="B180" s="78">
        <v>45887</v>
      </c>
      <c r="C180" s="23"/>
      <c r="D180" s="57" t="s">
        <v>1008</v>
      </c>
      <c r="E180" s="14">
        <v>96421</v>
      </c>
      <c r="F180" s="17"/>
      <c r="G180" s="20"/>
    </row>
    <row r="181" spans="1:7" ht="17.100000000000001" customHeight="1">
      <c r="A181" s="4">
        <v>174</v>
      </c>
      <c r="B181" s="78">
        <v>45887</v>
      </c>
      <c r="C181" s="23"/>
      <c r="D181" s="57" t="s">
        <v>825</v>
      </c>
      <c r="E181" s="14">
        <v>2640</v>
      </c>
      <c r="F181" s="17"/>
      <c r="G181" s="20"/>
    </row>
    <row r="182" spans="1:7" ht="17.100000000000001" customHeight="1">
      <c r="A182" s="4">
        <v>175</v>
      </c>
      <c r="B182" s="78">
        <v>45887</v>
      </c>
      <c r="C182" s="23"/>
      <c r="D182" s="85" t="s">
        <v>1009</v>
      </c>
      <c r="E182" s="14">
        <v>1560</v>
      </c>
      <c r="F182" s="17"/>
      <c r="G182" s="20"/>
    </row>
    <row r="183" spans="1:7" ht="17.100000000000001" customHeight="1">
      <c r="A183" s="4">
        <v>176</v>
      </c>
      <c r="B183" s="78">
        <v>45887</v>
      </c>
      <c r="C183" s="23"/>
      <c r="D183" s="57" t="s">
        <v>987</v>
      </c>
      <c r="E183" s="14">
        <v>18690</v>
      </c>
      <c r="F183" s="17"/>
      <c r="G183" s="20"/>
    </row>
    <row r="184" spans="1:7" ht="17.100000000000001" customHeight="1">
      <c r="A184" s="4">
        <v>177</v>
      </c>
      <c r="B184" s="78">
        <v>45887</v>
      </c>
      <c r="C184" s="23"/>
      <c r="D184" s="57" t="s">
        <v>88</v>
      </c>
      <c r="E184" s="14"/>
      <c r="F184" s="17">
        <v>500</v>
      </c>
      <c r="G184" s="20"/>
    </row>
    <row r="185" spans="1:7" ht="17.100000000000001" customHeight="1">
      <c r="A185" s="4">
        <v>178</v>
      </c>
      <c r="B185" s="78">
        <v>45887</v>
      </c>
      <c r="C185" s="23"/>
      <c r="D185" s="57" t="s">
        <v>1010</v>
      </c>
      <c r="E185" s="14"/>
      <c r="F185" s="17">
        <v>11000</v>
      </c>
      <c r="G185" s="20"/>
    </row>
    <row r="186" spans="1:7" ht="17.100000000000001" customHeight="1">
      <c r="A186" s="4">
        <v>179</v>
      </c>
      <c r="B186" s="78">
        <v>45887</v>
      </c>
      <c r="C186" s="23"/>
      <c r="D186" s="57" t="s">
        <v>673</v>
      </c>
      <c r="E186" s="14"/>
      <c r="F186" s="17">
        <v>1130</v>
      </c>
      <c r="G186" s="20"/>
    </row>
    <row r="187" spans="1:7" ht="17.100000000000001" customHeight="1">
      <c r="A187" s="4">
        <v>180</v>
      </c>
      <c r="B187" s="78">
        <v>45887</v>
      </c>
      <c r="C187" s="23"/>
      <c r="D187" s="57" t="s">
        <v>1006</v>
      </c>
      <c r="E187" s="14"/>
      <c r="F187" s="17">
        <v>105000</v>
      </c>
      <c r="G187" s="20"/>
    </row>
    <row r="188" spans="1:7" ht="17.100000000000001" customHeight="1">
      <c r="A188" s="4">
        <v>181</v>
      </c>
      <c r="B188" s="78">
        <v>45887</v>
      </c>
      <c r="C188" s="23"/>
      <c r="D188" s="57" t="s">
        <v>685</v>
      </c>
      <c r="E188" s="14"/>
      <c r="F188" s="17">
        <v>3032</v>
      </c>
      <c r="G188" s="20"/>
    </row>
    <row r="189" spans="1:7" ht="17.100000000000001" customHeight="1">
      <c r="A189" s="4">
        <v>182</v>
      </c>
      <c r="B189" s="78">
        <v>45887</v>
      </c>
      <c r="C189" s="23"/>
      <c r="D189" s="57" t="s">
        <v>1011</v>
      </c>
      <c r="E189" s="14"/>
      <c r="F189" s="17">
        <v>13067</v>
      </c>
      <c r="G189" s="20"/>
    </row>
    <row r="190" spans="1:7" ht="17.100000000000001" customHeight="1">
      <c r="A190" s="4">
        <v>183</v>
      </c>
      <c r="B190" s="78">
        <v>45887</v>
      </c>
      <c r="C190" s="23"/>
      <c r="D190" s="57" t="s">
        <v>689</v>
      </c>
      <c r="E190" s="14"/>
      <c r="F190" s="17">
        <v>1500</v>
      </c>
      <c r="G190" s="20"/>
    </row>
    <row r="191" spans="1:7" ht="17.100000000000001" customHeight="1">
      <c r="A191" s="4">
        <v>184</v>
      </c>
      <c r="B191" s="78">
        <v>45887</v>
      </c>
      <c r="C191" s="23"/>
      <c r="D191" s="80" t="s">
        <v>1012</v>
      </c>
      <c r="E191" s="15"/>
      <c r="F191" s="17">
        <v>135</v>
      </c>
      <c r="G191" s="21"/>
    </row>
    <row r="192" spans="1:7" ht="17.100000000000001" customHeight="1">
      <c r="A192" s="4">
        <v>185</v>
      </c>
      <c r="B192" s="78">
        <v>45887</v>
      </c>
      <c r="C192" s="23"/>
      <c r="D192" s="80" t="s">
        <v>1013</v>
      </c>
      <c r="E192" s="15"/>
      <c r="F192" s="17">
        <v>691</v>
      </c>
      <c r="G192" s="21"/>
    </row>
    <row r="193" spans="1:7" ht="17.100000000000001" customHeight="1">
      <c r="A193" s="4">
        <v>186</v>
      </c>
      <c r="B193" s="78">
        <v>45887</v>
      </c>
      <c r="C193" s="23"/>
      <c r="D193" s="80" t="s">
        <v>82</v>
      </c>
      <c r="E193" s="15"/>
      <c r="F193" s="17">
        <v>30000</v>
      </c>
      <c r="G193" s="21"/>
    </row>
    <row r="194" spans="1:7" ht="17.100000000000001" customHeight="1">
      <c r="A194" s="4">
        <v>187</v>
      </c>
      <c r="B194" s="78">
        <v>45887</v>
      </c>
      <c r="C194" s="23"/>
      <c r="D194" s="80" t="s">
        <v>495</v>
      </c>
      <c r="E194" s="15"/>
      <c r="F194" s="17">
        <v>36579</v>
      </c>
      <c r="G194" s="21"/>
    </row>
    <row r="195" spans="1:7" ht="17.100000000000001" customHeight="1">
      <c r="A195" s="4">
        <v>188</v>
      </c>
      <c r="B195" s="78">
        <v>45887</v>
      </c>
      <c r="C195" s="23"/>
      <c r="D195" s="80" t="s">
        <v>992</v>
      </c>
      <c r="E195" s="15"/>
      <c r="F195" s="17">
        <v>37000</v>
      </c>
      <c r="G195" s="21"/>
    </row>
    <row r="196" spans="1:7" ht="17.100000000000001" customHeight="1">
      <c r="A196" s="4">
        <v>189</v>
      </c>
      <c r="B196" s="78">
        <v>45887</v>
      </c>
      <c r="C196" s="23"/>
      <c r="D196" s="80" t="s">
        <v>649</v>
      </c>
      <c r="E196" s="15"/>
      <c r="F196" s="17">
        <v>96421</v>
      </c>
      <c r="G196" s="21"/>
    </row>
    <row r="197" spans="1:7" ht="17.100000000000001" customHeight="1">
      <c r="A197" s="4">
        <v>190</v>
      </c>
      <c r="B197" s="78">
        <v>45887</v>
      </c>
      <c r="C197" s="23"/>
      <c r="D197" s="80" t="s">
        <v>495</v>
      </c>
      <c r="E197" s="15"/>
      <c r="F197" s="17">
        <v>2640</v>
      </c>
      <c r="G197" s="21"/>
    </row>
    <row r="198" spans="1:7" ht="17.100000000000001" customHeight="1">
      <c r="A198" s="4">
        <v>191</v>
      </c>
      <c r="B198" s="78">
        <v>45887</v>
      </c>
      <c r="C198" s="23"/>
      <c r="D198" s="80" t="s">
        <v>639</v>
      </c>
      <c r="E198" s="15"/>
      <c r="F198" s="17">
        <v>19200</v>
      </c>
      <c r="G198" s="21"/>
    </row>
    <row r="199" spans="1:7" ht="17.100000000000001" customHeight="1">
      <c r="A199" s="4">
        <v>192</v>
      </c>
      <c r="B199" s="78">
        <v>45887</v>
      </c>
      <c r="C199" s="23"/>
      <c r="D199" s="80" t="s">
        <v>1014</v>
      </c>
      <c r="E199" s="15"/>
      <c r="F199" s="17">
        <v>450</v>
      </c>
      <c r="G199" s="21"/>
    </row>
    <row r="200" spans="1:7" ht="17.100000000000001" customHeight="1">
      <c r="A200" s="4">
        <v>193</v>
      </c>
      <c r="B200" s="78">
        <v>45888</v>
      </c>
      <c r="C200" s="23"/>
      <c r="D200" s="80" t="s">
        <v>987</v>
      </c>
      <c r="E200" s="15">
        <v>13130</v>
      </c>
      <c r="F200" s="17"/>
      <c r="G200" s="21"/>
    </row>
    <row r="201" spans="1:7" ht="17.100000000000001" customHeight="1">
      <c r="A201" s="4">
        <v>194</v>
      </c>
      <c r="B201" s="78">
        <v>45888</v>
      </c>
      <c r="C201" s="23"/>
      <c r="D201" s="80" t="s">
        <v>1015</v>
      </c>
      <c r="E201" s="15">
        <v>6700</v>
      </c>
      <c r="F201" s="18"/>
      <c r="G201" s="21"/>
    </row>
    <row r="202" spans="1:7" ht="17.100000000000001" customHeight="1">
      <c r="A202" s="4">
        <v>195</v>
      </c>
      <c r="B202" s="78">
        <v>45888</v>
      </c>
      <c r="C202" s="23"/>
      <c r="D202" s="80" t="s">
        <v>1015</v>
      </c>
      <c r="E202" s="15">
        <v>1600</v>
      </c>
      <c r="F202" s="18"/>
      <c r="G202" s="21"/>
    </row>
    <row r="203" spans="1:7" ht="17.100000000000001" customHeight="1">
      <c r="A203" s="4">
        <v>196</v>
      </c>
      <c r="B203" s="78">
        <v>45888</v>
      </c>
      <c r="C203" s="23"/>
      <c r="D203" s="80" t="s">
        <v>1016</v>
      </c>
      <c r="E203" s="15"/>
      <c r="F203" s="18">
        <v>840</v>
      </c>
      <c r="G203" s="21"/>
    </row>
    <row r="204" spans="1:7" ht="17.100000000000001" customHeight="1">
      <c r="A204" s="4">
        <v>197</v>
      </c>
      <c r="B204" s="78">
        <v>45888</v>
      </c>
      <c r="C204" s="23"/>
      <c r="D204" s="80" t="s">
        <v>1017</v>
      </c>
      <c r="E204" s="15"/>
      <c r="F204" s="18">
        <v>365</v>
      </c>
      <c r="G204" s="21"/>
    </row>
    <row r="205" spans="1:7" ht="17.100000000000001" customHeight="1">
      <c r="A205" s="4">
        <v>198</v>
      </c>
      <c r="B205" s="78">
        <v>45888</v>
      </c>
      <c r="C205" s="23"/>
      <c r="D205" s="80" t="s">
        <v>1017</v>
      </c>
      <c r="E205" s="15"/>
      <c r="F205" s="18">
        <v>288</v>
      </c>
      <c r="G205" s="21"/>
    </row>
    <row r="206" spans="1:7" ht="17.100000000000001" customHeight="1">
      <c r="A206" s="4">
        <v>199</v>
      </c>
      <c r="B206" s="78">
        <v>45888</v>
      </c>
      <c r="C206" s="23"/>
      <c r="D206" s="80" t="s">
        <v>1018</v>
      </c>
      <c r="E206" s="15"/>
      <c r="F206" s="18">
        <v>28223.46</v>
      </c>
      <c r="G206" s="21"/>
    </row>
    <row r="207" spans="1:7" ht="17.100000000000001" customHeight="1">
      <c r="A207" s="4">
        <v>200</v>
      </c>
      <c r="B207" s="78">
        <v>45888</v>
      </c>
      <c r="C207" s="23"/>
      <c r="D207" s="80" t="s">
        <v>1027</v>
      </c>
      <c r="E207" s="15"/>
      <c r="F207" s="18">
        <v>13130</v>
      </c>
      <c r="G207" s="21"/>
    </row>
    <row r="208" spans="1:7" ht="17.100000000000001" customHeight="1">
      <c r="A208" s="4">
        <v>201</v>
      </c>
      <c r="B208" s="78">
        <v>45888</v>
      </c>
      <c r="C208" s="23"/>
      <c r="D208" s="80" t="s">
        <v>1028</v>
      </c>
      <c r="E208" s="15"/>
      <c r="F208" s="18">
        <v>3000</v>
      </c>
      <c r="G208" s="21"/>
    </row>
    <row r="209" spans="1:7" ht="17.100000000000001" customHeight="1">
      <c r="A209" s="4">
        <v>202</v>
      </c>
      <c r="B209" s="78">
        <v>45888</v>
      </c>
      <c r="C209" s="23"/>
      <c r="D209" s="80" t="s">
        <v>673</v>
      </c>
      <c r="E209" s="15"/>
      <c r="F209" s="18">
        <v>155.69</v>
      </c>
      <c r="G209" s="21"/>
    </row>
    <row r="210" spans="1:7" ht="17.100000000000001" customHeight="1">
      <c r="A210" s="4">
        <v>203</v>
      </c>
      <c r="B210" s="78">
        <v>45888</v>
      </c>
      <c r="C210" s="23"/>
      <c r="D210" s="80" t="s">
        <v>280</v>
      </c>
      <c r="E210" s="15"/>
      <c r="F210" s="18">
        <v>2000</v>
      </c>
      <c r="G210" s="21"/>
    </row>
    <row r="211" spans="1:7" ht="17.100000000000001" customHeight="1">
      <c r="A211" s="4">
        <v>204</v>
      </c>
      <c r="B211" s="78">
        <v>45888</v>
      </c>
      <c r="C211" s="23"/>
      <c r="D211" s="80" t="s">
        <v>716</v>
      </c>
      <c r="E211" s="15"/>
      <c r="F211" s="18">
        <v>1000</v>
      </c>
      <c r="G211" s="21"/>
    </row>
    <row r="212" spans="1:7" ht="17.100000000000001" customHeight="1">
      <c r="A212" s="4">
        <v>205</v>
      </c>
      <c r="B212" s="78">
        <v>45888</v>
      </c>
      <c r="C212" s="23"/>
      <c r="D212" s="80" t="s">
        <v>1019</v>
      </c>
      <c r="E212" s="15"/>
      <c r="F212" s="18">
        <v>250</v>
      </c>
      <c r="G212" s="21"/>
    </row>
    <row r="213" spans="1:7" ht="17.100000000000001" customHeight="1">
      <c r="A213" s="4">
        <v>206</v>
      </c>
      <c r="B213" s="78">
        <v>45888</v>
      </c>
      <c r="C213" s="23"/>
      <c r="D213" s="80" t="s">
        <v>1020</v>
      </c>
      <c r="E213" s="15"/>
      <c r="F213" s="18">
        <v>140</v>
      </c>
      <c r="G213" s="21"/>
    </row>
    <row r="214" spans="1:7" ht="17.100000000000001" customHeight="1">
      <c r="A214" s="4">
        <v>207</v>
      </c>
      <c r="B214" s="78">
        <v>45888</v>
      </c>
      <c r="C214" s="23"/>
      <c r="D214" s="80" t="s">
        <v>741</v>
      </c>
      <c r="E214" s="15"/>
      <c r="F214" s="18">
        <v>4000</v>
      </c>
      <c r="G214" s="21"/>
    </row>
    <row r="215" spans="1:7" ht="17.100000000000001" customHeight="1">
      <c r="A215" s="4">
        <v>208</v>
      </c>
      <c r="B215" s="78">
        <v>45888</v>
      </c>
      <c r="C215" s="23"/>
      <c r="D215" s="80" t="s">
        <v>1021</v>
      </c>
      <c r="E215" s="15"/>
      <c r="F215" s="18">
        <v>7000</v>
      </c>
      <c r="G215" s="21"/>
    </row>
    <row r="216" spans="1:7" ht="17.100000000000001" customHeight="1">
      <c r="A216" s="4">
        <v>209</v>
      </c>
      <c r="B216" s="78">
        <v>45888</v>
      </c>
      <c r="C216" s="23"/>
      <c r="D216" s="80" t="s">
        <v>1022</v>
      </c>
      <c r="E216" s="15"/>
      <c r="F216" s="18">
        <v>5000</v>
      </c>
      <c r="G216" s="21"/>
    </row>
    <row r="217" spans="1:7" ht="17.100000000000001" customHeight="1">
      <c r="A217" s="4">
        <v>210</v>
      </c>
      <c r="B217" s="78">
        <v>45888</v>
      </c>
      <c r="C217" s="23"/>
      <c r="D217" s="80" t="s">
        <v>1023</v>
      </c>
      <c r="E217" s="15"/>
      <c r="F217" s="18">
        <v>5500</v>
      </c>
      <c r="G217" s="21"/>
    </row>
    <row r="218" spans="1:7" ht="17.100000000000001" customHeight="1">
      <c r="A218" s="4">
        <v>211</v>
      </c>
      <c r="B218" s="78">
        <v>45888</v>
      </c>
      <c r="C218" s="23"/>
      <c r="D218" s="80" t="s">
        <v>1024</v>
      </c>
      <c r="E218" s="15"/>
      <c r="F218" s="18">
        <v>1633.57</v>
      </c>
      <c r="G218" s="21"/>
    </row>
    <row r="219" spans="1:7" ht="17.100000000000001" customHeight="1">
      <c r="A219" s="4">
        <v>212</v>
      </c>
      <c r="B219" s="78">
        <v>45888</v>
      </c>
      <c r="C219" s="23"/>
      <c r="D219" s="80" t="s">
        <v>1025</v>
      </c>
      <c r="E219" s="15"/>
      <c r="F219" s="18">
        <v>3000</v>
      </c>
      <c r="G219" s="21"/>
    </row>
    <row r="220" spans="1:7" ht="17.100000000000001" customHeight="1">
      <c r="A220" s="4">
        <v>213</v>
      </c>
      <c r="B220" s="78">
        <v>45888</v>
      </c>
      <c r="C220" s="23"/>
      <c r="D220" s="80" t="s">
        <v>1026</v>
      </c>
      <c r="E220" s="15"/>
      <c r="F220" s="18">
        <v>1600</v>
      </c>
      <c r="G220" s="21"/>
    </row>
    <row r="221" spans="1:7" ht="17.100000000000001" customHeight="1">
      <c r="A221" s="4">
        <v>214</v>
      </c>
      <c r="B221" s="77">
        <v>45889</v>
      </c>
      <c r="C221" s="23"/>
      <c r="D221" s="80" t="s">
        <v>1015</v>
      </c>
      <c r="E221" s="15">
        <v>8000</v>
      </c>
      <c r="F221" s="18"/>
      <c r="G221" s="21"/>
    </row>
    <row r="222" spans="1:7" ht="17.100000000000001" customHeight="1">
      <c r="A222" s="4">
        <v>215</v>
      </c>
      <c r="B222" s="77">
        <v>45889</v>
      </c>
      <c r="C222" s="23"/>
      <c r="D222" s="80" t="s">
        <v>670</v>
      </c>
      <c r="E222" s="15">
        <v>1499.3</v>
      </c>
      <c r="F222" s="18"/>
      <c r="G222" s="21"/>
    </row>
    <row r="223" spans="1:7" ht="17.100000000000001" customHeight="1">
      <c r="A223" s="4">
        <v>216</v>
      </c>
      <c r="B223" s="77">
        <v>45889</v>
      </c>
      <c r="C223" s="23"/>
      <c r="D223" s="80" t="s">
        <v>1015</v>
      </c>
      <c r="E223" s="15">
        <v>5000</v>
      </c>
      <c r="F223" s="18"/>
      <c r="G223" s="21"/>
    </row>
    <row r="224" spans="1:7" ht="17.100000000000001" customHeight="1">
      <c r="A224" s="4">
        <v>217</v>
      </c>
      <c r="B224" s="77">
        <v>45889</v>
      </c>
      <c r="C224" s="23"/>
      <c r="D224" s="80" t="s">
        <v>612</v>
      </c>
      <c r="E224" s="15">
        <v>1242</v>
      </c>
      <c r="F224" s="18"/>
      <c r="G224" s="21"/>
    </row>
    <row r="225" spans="1:7" ht="17.100000000000001" customHeight="1">
      <c r="A225" s="4">
        <v>218</v>
      </c>
      <c r="B225" s="77">
        <v>45889</v>
      </c>
      <c r="C225" s="23"/>
      <c r="D225" s="80" t="s">
        <v>171</v>
      </c>
      <c r="E225" s="15">
        <v>150000</v>
      </c>
      <c r="F225" s="18"/>
      <c r="G225" s="21"/>
    </row>
    <row r="226" spans="1:7" ht="17.100000000000001" customHeight="1">
      <c r="A226" s="4">
        <v>219</v>
      </c>
      <c r="B226" s="77">
        <v>45889</v>
      </c>
      <c r="C226" s="23"/>
      <c r="D226" s="80" t="s">
        <v>956</v>
      </c>
      <c r="E226" s="15">
        <v>48600</v>
      </c>
      <c r="F226" s="18"/>
      <c r="G226" s="21"/>
    </row>
    <row r="227" spans="1:7" ht="17.100000000000001" customHeight="1">
      <c r="A227" s="4">
        <v>220</v>
      </c>
      <c r="B227" s="77">
        <v>45889</v>
      </c>
      <c r="C227" s="23"/>
      <c r="D227" s="80" t="s">
        <v>245</v>
      </c>
      <c r="E227" s="15"/>
      <c r="F227" s="18">
        <v>13375</v>
      </c>
      <c r="G227" s="21"/>
    </row>
    <row r="228" spans="1:7" ht="17.100000000000001" customHeight="1">
      <c r="A228" s="4">
        <v>221</v>
      </c>
      <c r="B228" s="77">
        <v>45889</v>
      </c>
      <c r="C228" s="23"/>
      <c r="D228" s="80" t="s">
        <v>1029</v>
      </c>
      <c r="E228" s="15"/>
      <c r="F228" s="18">
        <v>399</v>
      </c>
      <c r="G228" s="21"/>
    </row>
    <row r="229" spans="1:7" ht="17.100000000000001" customHeight="1">
      <c r="A229" s="4">
        <v>222</v>
      </c>
      <c r="B229" s="77">
        <v>45890</v>
      </c>
      <c r="C229" s="23"/>
      <c r="D229" s="80" t="s">
        <v>1030</v>
      </c>
      <c r="E229" s="15">
        <v>600</v>
      </c>
      <c r="F229" s="18"/>
      <c r="G229" s="21"/>
    </row>
    <row r="230" spans="1:7" ht="17.100000000000001" customHeight="1">
      <c r="A230" s="4">
        <v>223</v>
      </c>
      <c r="B230" s="77">
        <v>45890</v>
      </c>
      <c r="C230" s="23"/>
      <c r="D230" s="80" t="s">
        <v>580</v>
      </c>
      <c r="E230" s="15">
        <v>20000</v>
      </c>
      <c r="F230" s="18"/>
      <c r="G230" s="21"/>
    </row>
    <row r="231" spans="1:7" ht="17.100000000000001" customHeight="1">
      <c r="A231" s="4">
        <v>224</v>
      </c>
      <c r="B231" s="77">
        <v>45890</v>
      </c>
      <c r="C231" s="23"/>
      <c r="D231" s="80" t="s">
        <v>1031</v>
      </c>
      <c r="E231" s="15">
        <v>3738</v>
      </c>
      <c r="F231" s="18"/>
      <c r="G231" s="21"/>
    </row>
    <row r="232" spans="1:7" ht="17.100000000000001" customHeight="1">
      <c r="A232" s="4">
        <v>225</v>
      </c>
      <c r="B232" s="77">
        <v>45890</v>
      </c>
      <c r="C232" s="23"/>
      <c r="D232" s="80" t="s">
        <v>670</v>
      </c>
      <c r="E232" s="15">
        <v>3832.84</v>
      </c>
      <c r="F232" s="18"/>
      <c r="G232" s="21"/>
    </row>
    <row r="233" spans="1:7" ht="17.100000000000001" customHeight="1">
      <c r="A233" s="4">
        <v>226</v>
      </c>
      <c r="B233" s="77">
        <v>45890</v>
      </c>
      <c r="C233" s="23"/>
      <c r="D233" s="80" t="s">
        <v>919</v>
      </c>
      <c r="E233" s="15">
        <v>1300</v>
      </c>
      <c r="F233" s="18"/>
      <c r="G233" s="21"/>
    </row>
    <row r="234" spans="1:7" ht="17.100000000000001" customHeight="1">
      <c r="A234" s="4">
        <v>227</v>
      </c>
      <c r="B234" s="77">
        <v>45890</v>
      </c>
      <c r="C234" s="23"/>
      <c r="D234" s="80" t="s">
        <v>1032</v>
      </c>
      <c r="E234" s="15">
        <v>100</v>
      </c>
      <c r="F234" s="18"/>
      <c r="G234" s="21"/>
    </row>
    <row r="235" spans="1:7" ht="17.100000000000001" customHeight="1">
      <c r="A235" s="4">
        <v>228</v>
      </c>
      <c r="B235" s="77">
        <v>45890</v>
      </c>
      <c r="C235" s="23"/>
      <c r="D235" s="80" t="s">
        <v>767</v>
      </c>
      <c r="E235" s="15"/>
      <c r="F235" s="18">
        <v>72</v>
      </c>
      <c r="G235" s="21"/>
    </row>
    <row r="236" spans="1:7" ht="17.100000000000001" customHeight="1">
      <c r="A236" s="4">
        <v>229</v>
      </c>
      <c r="B236" s="77">
        <v>45891</v>
      </c>
      <c r="C236" s="23"/>
      <c r="D236" s="80" t="s">
        <v>580</v>
      </c>
      <c r="E236" s="15">
        <v>5289</v>
      </c>
      <c r="F236" s="18"/>
      <c r="G236" s="21"/>
    </row>
    <row r="237" spans="1:7" ht="17.100000000000001" customHeight="1">
      <c r="A237" s="4">
        <v>230</v>
      </c>
      <c r="B237" s="77">
        <v>45891</v>
      </c>
      <c r="C237" s="23"/>
      <c r="D237" s="80" t="s">
        <v>670</v>
      </c>
      <c r="E237" s="15">
        <v>933.15</v>
      </c>
      <c r="F237" s="18"/>
      <c r="G237" s="21"/>
    </row>
    <row r="238" spans="1:7" ht="17.100000000000001" customHeight="1">
      <c r="A238" s="4">
        <v>231</v>
      </c>
      <c r="B238" s="77">
        <v>45891</v>
      </c>
      <c r="C238" s="23"/>
      <c r="D238" s="80" t="s">
        <v>1033</v>
      </c>
      <c r="E238" s="15">
        <v>6120</v>
      </c>
      <c r="F238" s="18"/>
      <c r="G238" s="21"/>
    </row>
    <row r="239" spans="1:7" ht="17.100000000000001" customHeight="1">
      <c r="A239" s="4">
        <v>232</v>
      </c>
      <c r="B239" s="77">
        <v>45891</v>
      </c>
      <c r="C239" s="23"/>
      <c r="D239" s="80" t="s">
        <v>1032</v>
      </c>
      <c r="E239" s="15">
        <v>600</v>
      </c>
      <c r="F239" s="18"/>
      <c r="G239" s="21"/>
    </row>
    <row r="240" spans="1:7" ht="17.100000000000001" customHeight="1">
      <c r="A240" s="4">
        <v>233</v>
      </c>
      <c r="B240" s="77">
        <v>45891</v>
      </c>
      <c r="C240" s="23"/>
      <c r="D240" s="80" t="s">
        <v>1034</v>
      </c>
      <c r="E240" s="15">
        <v>4050</v>
      </c>
      <c r="F240" s="18"/>
      <c r="G240" s="21"/>
    </row>
    <row r="241" spans="1:7" ht="17.100000000000001" customHeight="1">
      <c r="A241" s="4">
        <v>234</v>
      </c>
      <c r="B241" s="77">
        <v>45891</v>
      </c>
      <c r="C241" s="23"/>
      <c r="D241" s="80" t="s">
        <v>630</v>
      </c>
      <c r="E241" s="15">
        <v>37800</v>
      </c>
      <c r="F241" s="18"/>
      <c r="G241" s="21"/>
    </row>
    <row r="242" spans="1:7" ht="17.100000000000001" customHeight="1">
      <c r="A242" s="4">
        <v>235</v>
      </c>
      <c r="B242" s="77">
        <v>45891</v>
      </c>
      <c r="C242" s="23"/>
      <c r="D242" s="80" t="s">
        <v>1017</v>
      </c>
      <c r="E242" s="15"/>
      <c r="F242" s="18">
        <v>101</v>
      </c>
      <c r="G242" s="21"/>
    </row>
    <row r="243" spans="1:7" ht="17.100000000000001" customHeight="1">
      <c r="A243" s="4">
        <v>236</v>
      </c>
      <c r="B243" s="77">
        <v>45891</v>
      </c>
      <c r="C243" s="23"/>
      <c r="D243" s="80" t="s">
        <v>1035</v>
      </c>
      <c r="E243" s="15"/>
      <c r="F243" s="18">
        <v>30000</v>
      </c>
      <c r="G243" s="21"/>
    </row>
    <row r="244" spans="1:7" ht="17.100000000000001" customHeight="1">
      <c r="A244" s="4">
        <v>237</v>
      </c>
      <c r="B244" s="77">
        <v>45891</v>
      </c>
      <c r="C244" s="23"/>
      <c r="D244" s="80" t="s">
        <v>1036</v>
      </c>
      <c r="E244" s="15"/>
      <c r="F244" s="18">
        <v>7000</v>
      </c>
      <c r="G244" s="21"/>
    </row>
    <row r="245" spans="1:7" ht="17.100000000000001" customHeight="1">
      <c r="A245" s="4">
        <v>238</v>
      </c>
      <c r="B245" s="77">
        <v>45891</v>
      </c>
      <c r="C245" s="23"/>
      <c r="D245" s="80" t="s">
        <v>199</v>
      </c>
      <c r="E245" s="15"/>
      <c r="F245" s="18">
        <v>7180</v>
      </c>
      <c r="G245" s="21"/>
    </row>
    <row r="246" spans="1:7" ht="17.100000000000001" customHeight="1">
      <c r="A246" s="4">
        <v>239</v>
      </c>
      <c r="B246" s="77">
        <v>45891</v>
      </c>
      <c r="C246" s="23"/>
      <c r="D246" s="80" t="s">
        <v>1037</v>
      </c>
      <c r="E246" s="15"/>
      <c r="F246" s="18">
        <v>1278</v>
      </c>
      <c r="G246" s="21"/>
    </row>
    <row r="247" spans="1:7" ht="17.100000000000001" customHeight="1">
      <c r="A247" s="4">
        <v>240</v>
      </c>
      <c r="B247" s="77">
        <v>45894</v>
      </c>
      <c r="C247" s="23"/>
      <c r="D247" s="80" t="s">
        <v>580</v>
      </c>
      <c r="E247" s="15">
        <v>19150</v>
      </c>
      <c r="F247" s="18"/>
      <c r="G247" s="21"/>
    </row>
    <row r="248" spans="1:7" ht="17.100000000000001" customHeight="1">
      <c r="A248" s="4">
        <v>241</v>
      </c>
      <c r="B248" s="77">
        <v>45894</v>
      </c>
      <c r="C248" s="23"/>
      <c r="D248" s="80" t="s">
        <v>580</v>
      </c>
      <c r="E248" s="15">
        <v>9000</v>
      </c>
      <c r="F248" s="18"/>
      <c r="G248" s="21"/>
    </row>
    <row r="249" spans="1:7" ht="17.100000000000001" customHeight="1">
      <c r="A249" s="4">
        <v>242</v>
      </c>
      <c r="B249" s="77">
        <v>45894</v>
      </c>
      <c r="C249" s="23"/>
      <c r="D249" s="80" t="s">
        <v>538</v>
      </c>
      <c r="E249" s="15">
        <v>222280</v>
      </c>
      <c r="F249" s="18"/>
      <c r="G249" s="21"/>
    </row>
    <row r="250" spans="1:7" ht="17.100000000000001" customHeight="1">
      <c r="A250" s="4">
        <v>243</v>
      </c>
      <c r="B250" s="77">
        <v>45894</v>
      </c>
      <c r="C250" s="23"/>
      <c r="D250" s="80" t="s">
        <v>1038</v>
      </c>
      <c r="E250" s="15">
        <v>360</v>
      </c>
      <c r="F250" s="18"/>
      <c r="G250" s="21"/>
    </row>
    <row r="251" spans="1:7" ht="17.100000000000001" customHeight="1">
      <c r="A251" s="4">
        <v>244</v>
      </c>
      <c r="B251" s="77">
        <v>45894</v>
      </c>
      <c r="C251" s="23"/>
      <c r="D251" s="80" t="s">
        <v>580</v>
      </c>
      <c r="E251" s="15">
        <v>5130</v>
      </c>
      <c r="F251" s="18"/>
      <c r="G251" s="21"/>
    </row>
    <row r="252" spans="1:7" ht="17.100000000000001" customHeight="1">
      <c r="A252" s="4">
        <v>245</v>
      </c>
      <c r="B252" s="77">
        <v>45894</v>
      </c>
      <c r="C252" s="23"/>
      <c r="D252" s="80" t="s">
        <v>670</v>
      </c>
      <c r="E252" s="15">
        <v>1213.5</v>
      </c>
      <c r="F252" s="18"/>
      <c r="G252" s="21"/>
    </row>
    <row r="253" spans="1:7" ht="17.100000000000001" customHeight="1">
      <c r="A253" s="4">
        <v>246</v>
      </c>
      <c r="B253" s="77">
        <v>45894</v>
      </c>
      <c r="C253" s="23"/>
      <c r="D253" s="80" t="s">
        <v>1039</v>
      </c>
      <c r="E253" s="15">
        <v>21000</v>
      </c>
      <c r="F253" s="18"/>
      <c r="G253" s="21"/>
    </row>
    <row r="254" spans="1:7" ht="17.100000000000001" customHeight="1">
      <c r="A254" s="4">
        <v>247</v>
      </c>
      <c r="B254" s="77">
        <v>45894</v>
      </c>
      <c r="C254" s="23"/>
      <c r="D254" s="80" t="s">
        <v>1039</v>
      </c>
      <c r="E254" s="15">
        <v>5000</v>
      </c>
      <c r="F254" s="18"/>
      <c r="G254" s="21"/>
    </row>
    <row r="255" spans="1:7" ht="17.100000000000001" customHeight="1">
      <c r="A255" s="4">
        <v>248</v>
      </c>
      <c r="B255" s="77">
        <v>45894</v>
      </c>
      <c r="C255" s="23"/>
      <c r="D255" s="80" t="s">
        <v>1040</v>
      </c>
      <c r="E255" s="15">
        <v>6600</v>
      </c>
      <c r="F255" s="18"/>
      <c r="G255" s="21"/>
    </row>
    <row r="256" spans="1:7" ht="17.100000000000001" customHeight="1">
      <c r="A256" s="4">
        <v>249</v>
      </c>
      <c r="B256" s="77">
        <v>45894</v>
      </c>
      <c r="C256" s="23"/>
      <c r="D256" s="80" t="s">
        <v>1002</v>
      </c>
      <c r="E256" s="15">
        <v>10000</v>
      </c>
      <c r="F256" s="18"/>
      <c r="G256" s="21"/>
    </row>
    <row r="257" spans="1:7" ht="17.100000000000001" customHeight="1">
      <c r="A257" s="4">
        <v>250</v>
      </c>
      <c r="B257" s="77">
        <v>45894</v>
      </c>
      <c r="C257" s="23"/>
      <c r="D257" s="80" t="s">
        <v>1041</v>
      </c>
      <c r="E257" s="15"/>
      <c r="F257" s="18">
        <v>1100</v>
      </c>
      <c r="G257" s="21"/>
    </row>
    <row r="258" spans="1:7" ht="17.100000000000001" customHeight="1">
      <c r="A258" s="4">
        <v>251</v>
      </c>
      <c r="B258" s="77">
        <v>45894</v>
      </c>
      <c r="C258" s="23"/>
      <c r="D258" s="80" t="s">
        <v>716</v>
      </c>
      <c r="E258" s="15"/>
      <c r="F258" s="18">
        <v>600</v>
      </c>
      <c r="G258" s="21"/>
    </row>
    <row r="259" spans="1:7" ht="17.100000000000001" customHeight="1">
      <c r="A259" s="4">
        <v>252</v>
      </c>
      <c r="B259" s="77">
        <v>45894</v>
      </c>
      <c r="C259" s="23"/>
      <c r="D259" s="80" t="s">
        <v>1042</v>
      </c>
      <c r="E259" s="15"/>
      <c r="F259" s="18">
        <v>91407.1</v>
      </c>
      <c r="G259" s="21"/>
    </row>
    <row r="260" spans="1:7" ht="17.100000000000001" customHeight="1">
      <c r="A260" s="4">
        <v>253</v>
      </c>
      <c r="B260" s="77">
        <v>45894</v>
      </c>
      <c r="C260" s="23"/>
      <c r="D260" s="80" t="s">
        <v>1043</v>
      </c>
      <c r="E260" s="15"/>
      <c r="F260" s="18">
        <v>1324.38</v>
      </c>
      <c r="G260" s="21"/>
    </row>
    <row r="261" spans="1:7" ht="17.100000000000001" customHeight="1">
      <c r="A261" s="4">
        <v>254</v>
      </c>
      <c r="B261" s="77">
        <v>45894</v>
      </c>
      <c r="C261" s="23"/>
      <c r="D261" s="80" t="s">
        <v>1044</v>
      </c>
      <c r="E261" s="15"/>
      <c r="F261" s="18">
        <v>550</v>
      </c>
      <c r="G261" s="21"/>
    </row>
    <row r="262" spans="1:7" ht="17.100000000000001" customHeight="1">
      <c r="A262" s="4">
        <v>255</v>
      </c>
      <c r="B262" s="77">
        <v>45894</v>
      </c>
      <c r="C262" s="23"/>
      <c r="D262" s="80" t="s">
        <v>166</v>
      </c>
      <c r="E262" s="15"/>
      <c r="F262" s="18">
        <v>7500</v>
      </c>
      <c r="G262" s="21"/>
    </row>
    <row r="263" spans="1:7" ht="17.100000000000001" customHeight="1">
      <c r="A263" s="4">
        <v>256</v>
      </c>
      <c r="B263" s="77">
        <v>45894</v>
      </c>
      <c r="C263" s="23"/>
      <c r="D263" s="80" t="s">
        <v>716</v>
      </c>
      <c r="E263" s="15"/>
      <c r="F263" s="18">
        <v>1500</v>
      </c>
      <c r="G263" s="21"/>
    </row>
    <row r="264" spans="1:7" ht="17.100000000000001" customHeight="1">
      <c r="A264" s="4">
        <v>257</v>
      </c>
      <c r="B264" s="77">
        <v>45894</v>
      </c>
      <c r="C264" s="23"/>
      <c r="D264" s="80" t="s">
        <v>1045</v>
      </c>
      <c r="E264" s="15"/>
      <c r="F264" s="18">
        <v>270</v>
      </c>
      <c r="G264" s="21"/>
    </row>
    <row r="265" spans="1:7" ht="17.100000000000001" customHeight="1">
      <c r="A265" s="4">
        <v>258</v>
      </c>
      <c r="B265" s="77">
        <v>45894</v>
      </c>
      <c r="C265" s="23"/>
      <c r="D265" s="80" t="s">
        <v>1046</v>
      </c>
      <c r="E265" s="15"/>
      <c r="F265" s="18">
        <v>744.75</v>
      </c>
      <c r="G265" s="21"/>
    </row>
    <row r="266" spans="1:7" ht="17.100000000000001" customHeight="1">
      <c r="A266" s="4">
        <v>259</v>
      </c>
      <c r="B266" s="77">
        <v>45894</v>
      </c>
      <c r="C266" s="23"/>
      <c r="D266" s="80" t="s">
        <v>1047</v>
      </c>
      <c r="E266" s="15"/>
      <c r="F266" s="18">
        <v>2940</v>
      </c>
      <c r="G266" s="21"/>
    </row>
    <row r="267" spans="1:7" ht="17.100000000000001" customHeight="1">
      <c r="A267" s="4">
        <v>260</v>
      </c>
      <c r="B267" s="77">
        <v>45894</v>
      </c>
      <c r="C267" s="23"/>
      <c r="D267" s="80" t="s">
        <v>1048</v>
      </c>
      <c r="E267" s="15"/>
      <c r="F267" s="18">
        <v>134384.95000000001</v>
      </c>
      <c r="G267" s="21"/>
    </row>
    <row r="268" spans="1:7" ht="17.100000000000001" customHeight="1">
      <c r="A268" s="4">
        <v>261</v>
      </c>
      <c r="B268" s="77">
        <v>45894</v>
      </c>
      <c r="C268" s="23"/>
      <c r="D268" s="80" t="s">
        <v>1049</v>
      </c>
      <c r="E268" s="15"/>
      <c r="F268" s="18">
        <v>1200</v>
      </c>
      <c r="G268" s="21"/>
    </row>
    <row r="269" spans="1:7" ht="17.100000000000001" customHeight="1">
      <c r="A269" s="4">
        <v>262</v>
      </c>
      <c r="B269" s="77">
        <v>45895</v>
      </c>
      <c r="C269" s="23"/>
      <c r="D269" s="80" t="s">
        <v>946</v>
      </c>
      <c r="E269" s="15">
        <v>5520</v>
      </c>
      <c r="F269" s="18"/>
      <c r="G269" s="21"/>
    </row>
    <row r="270" spans="1:7" ht="17.100000000000001" customHeight="1">
      <c r="A270" s="4">
        <v>263</v>
      </c>
      <c r="B270" s="77">
        <v>45895</v>
      </c>
      <c r="C270" s="23"/>
      <c r="D270" s="80" t="s">
        <v>190</v>
      </c>
      <c r="E270" s="15">
        <v>30000</v>
      </c>
      <c r="F270" s="18"/>
      <c r="G270" s="21"/>
    </row>
    <row r="271" spans="1:7" ht="17.100000000000001" customHeight="1">
      <c r="A271" s="4">
        <v>264</v>
      </c>
      <c r="B271" s="77">
        <v>45895</v>
      </c>
      <c r="C271" s="23"/>
      <c r="D271" s="80" t="s">
        <v>744</v>
      </c>
      <c r="E271" s="15">
        <v>50000</v>
      </c>
      <c r="F271" s="18"/>
      <c r="G271" s="21"/>
    </row>
    <row r="272" spans="1:7" ht="17.100000000000001" customHeight="1">
      <c r="A272" s="4">
        <v>265</v>
      </c>
      <c r="B272" s="77">
        <v>45895</v>
      </c>
      <c r="C272" s="23"/>
      <c r="D272" s="80" t="s">
        <v>1050</v>
      </c>
      <c r="E272" s="15">
        <v>30000</v>
      </c>
      <c r="F272" s="18"/>
      <c r="G272" s="21"/>
    </row>
    <row r="273" spans="1:7" ht="17.100000000000001" customHeight="1">
      <c r="A273" s="4">
        <v>266</v>
      </c>
      <c r="B273" s="77">
        <v>45895</v>
      </c>
      <c r="C273" s="23"/>
      <c r="D273" s="80" t="s">
        <v>964</v>
      </c>
      <c r="E273" s="15">
        <v>8000</v>
      </c>
      <c r="F273" s="18"/>
      <c r="G273" s="21"/>
    </row>
    <row r="274" spans="1:7" ht="17.100000000000001" customHeight="1">
      <c r="A274" s="4">
        <v>267</v>
      </c>
      <c r="B274" s="77">
        <v>45895</v>
      </c>
      <c r="C274" s="23"/>
      <c r="D274" s="80" t="s">
        <v>1051</v>
      </c>
      <c r="E274" s="15">
        <v>31626</v>
      </c>
      <c r="F274" s="18"/>
      <c r="G274" s="21"/>
    </row>
    <row r="275" spans="1:7" ht="17.100000000000001" customHeight="1">
      <c r="A275" s="4">
        <v>268</v>
      </c>
      <c r="B275" s="77">
        <v>45895</v>
      </c>
      <c r="C275" s="23"/>
      <c r="D275" s="80" t="s">
        <v>190</v>
      </c>
      <c r="E275" s="15">
        <v>22900</v>
      </c>
      <c r="F275" s="18"/>
      <c r="G275" s="21"/>
    </row>
    <row r="276" spans="1:7" ht="17.100000000000001" customHeight="1">
      <c r="A276" s="4">
        <v>269</v>
      </c>
      <c r="B276" s="77">
        <v>45895</v>
      </c>
      <c r="C276" s="23"/>
      <c r="D276" s="80" t="s">
        <v>876</v>
      </c>
      <c r="E276" s="15">
        <v>12000</v>
      </c>
      <c r="F276" s="18"/>
      <c r="G276" s="21"/>
    </row>
    <row r="277" spans="1:7" ht="17.100000000000001" customHeight="1">
      <c r="A277" s="4">
        <v>270</v>
      </c>
      <c r="B277" s="77">
        <v>45895</v>
      </c>
      <c r="C277" s="23"/>
      <c r="D277" s="80" t="s">
        <v>1026</v>
      </c>
      <c r="E277" s="15"/>
      <c r="F277" s="18">
        <v>5520</v>
      </c>
      <c r="G277" s="21"/>
    </row>
    <row r="278" spans="1:7" ht="17.100000000000001" customHeight="1">
      <c r="A278" s="4">
        <v>271</v>
      </c>
      <c r="B278" s="77">
        <v>45895</v>
      </c>
      <c r="C278" s="23"/>
      <c r="D278" s="80" t="s">
        <v>207</v>
      </c>
      <c r="E278" s="15"/>
      <c r="F278" s="18">
        <v>2250</v>
      </c>
      <c r="G278" s="21"/>
    </row>
    <row r="279" spans="1:7" ht="17.100000000000001" customHeight="1">
      <c r="A279" s="4">
        <v>272</v>
      </c>
      <c r="B279" s="77">
        <v>45895</v>
      </c>
      <c r="C279" s="23"/>
      <c r="D279" s="80" t="s">
        <v>1052</v>
      </c>
      <c r="E279" s="15"/>
      <c r="F279" s="18">
        <v>169</v>
      </c>
      <c r="G279" s="21"/>
    </row>
    <row r="280" spans="1:7" ht="17.100000000000001" customHeight="1">
      <c r="A280" s="4">
        <v>273</v>
      </c>
      <c r="B280" s="77">
        <v>45895</v>
      </c>
      <c r="C280" s="23"/>
      <c r="D280" s="80" t="s">
        <v>788</v>
      </c>
      <c r="E280" s="15"/>
      <c r="F280" s="18">
        <v>531.25</v>
      </c>
      <c r="G280" s="21"/>
    </row>
    <row r="281" spans="1:7" ht="17.100000000000001" customHeight="1">
      <c r="A281" s="4">
        <v>274</v>
      </c>
      <c r="B281" s="77">
        <v>45895</v>
      </c>
      <c r="C281" s="23"/>
      <c r="D281" s="80" t="s">
        <v>1053</v>
      </c>
      <c r="E281" s="15"/>
      <c r="F281" s="18">
        <v>443.7</v>
      </c>
      <c r="G281" s="21"/>
    </row>
    <row r="282" spans="1:7" ht="17.100000000000001" customHeight="1">
      <c r="A282" s="4">
        <v>275</v>
      </c>
      <c r="B282" s="77">
        <v>45895</v>
      </c>
      <c r="C282" s="23"/>
      <c r="D282" s="80" t="s">
        <v>1054</v>
      </c>
      <c r="E282" s="15"/>
      <c r="F282" s="18">
        <v>285.5</v>
      </c>
      <c r="G282" s="21"/>
    </row>
    <row r="283" spans="1:7" ht="17.100000000000001" customHeight="1">
      <c r="A283" s="4">
        <v>276</v>
      </c>
      <c r="B283" s="77">
        <v>45895</v>
      </c>
      <c r="C283" s="23"/>
      <c r="D283" s="80" t="s">
        <v>1055</v>
      </c>
      <c r="E283" s="15"/>
      <c r="F283" s="18">
        <v>1500</v>
      </c>
      <c r="G283" s="21"/>
    </row>
    <row r="284" spans="1:7" ht="17.100000000000001" customHeight="1">
      <c r="A284" s="4">
        <v>277</v>
      </c>
      <c r="B284" s="77">
        <v>45895</v>
      </c>
      <c r="C284" s="23"/>
      <c r="D284" s="80" t="s">
        <v>1056</v>
      </c>
      <c r="E284" s="15"/>
      <c r="F284" s="18">
        <v>8150</v>
      </c>
      <c r="G284" s="21"/>
    </row>
    <row r="285" spans="1:7" ht="17.100000000000001" customHeight="1">
      <c r="A285" s="4">
        <v>278</v>
      </c>
      <c r="B285" s="77">
        <v>45895</v>
      </c>
      <c r="C285" s="23"/>
      <c r="D285" s="80" t="s">
        <v>1057</v>
      </c>
      <c r="E285" s="15"/>
      <c r="F285" s="18">
        <v>300</v>
      </c>
      <c r="G285" s="21"/>
    </row>
    <row r="286" spans="1:7" ht="17.100000000000001" customHeight="1">
      <c r="A286" s="4">
        <v>279</v>
      </c>
      <c r="B286" s="77">
        <v>45896</v>
      </c>
      <c r="C286" s="23"/>
      <c r="D286" s="80" t="s">
        <v>190</v>
      </c>
      <c r="E286" s="15">
        <v>19500</v>
      </c>
      <c r="F286" s="18"/>
      <c r="G286" s="21"/>
    </row>
    <row r="287" spans="1:7" ht="17.100000000000001" customHeight="1">
      <c r="A287" s="4">
        <v>280</v>
      </c>
      <c r="B287" s="77">
        <v>45896</v>
      </c>
      <c r="C287" s="23"/>
      <c r="D287" s="80" t="s">
        <v>1050</v>
      </c>
      <c r="E287" s="15">
        <v>38800</v>
      </c>
      <c r="F287" s="18"/>
      <c r="G287" s="21"/>
    </row>
    <row r="288" spans="1:7" ht="17.100000000000001" customHeight="1">
      <c r="A288" s="4">
        <v>281</v>
      </c>
      <c r="B288" s="77">
        <v>45896</v>
      </c>
      <c r="C288" s="23"/>
      <c r="D288" s="80" t="s">
        <v>1058</v>
      </c>
      <c r="E288" s="15">
        <v>2748</v>
      </c>
      <c r="F288" s="18"/>
      <c r="G288" s="21"/>
    </row>
    <row r="289" spans="1:7" ht="17.100000000000001" customHeight="1">
      <c r="A289" s="4">
        <v>282</v>
      </c>
      <c r="B289" s="77">
        <v>45896</v>
      </c>
      <c r="C289" s="23"/>
      <c r="D289" s="80" t="s">
        <v>670</v>
      </c>
      <c r="E289" s="15">
        <v>5677.07</v>
      </c>
      <c r="F289" s="18"/>
      <c r="G289" s="21"/>
    </row>
    <row r="290" spans="1:7" ht="17.100000000000001" customHeight="1">
      <c r="A290" s="4">
        <v>283</v>
      </c>
      <c r="B290" s="77">
        <v>45896</v>
      </c>
      <c r="C290" s="23"/>
      <c r="D290" s="80" t="s">
        <v>1015</v>
      </c>
      <c r="E290" s="15">
        <v>14600</v>
      </c>
      <c r="F290" s="18"/>
      <c r="G290" s="21"/>
    </row>
    <row r="291" spans="1:7" ht="17.100000000000001" customHeight="1">
      <c r="A291" s="4">
        <v>284</v>
      </c>
      <c r="B291" s="77">
        <v>45896</v>
      </c>
      <c r="C291" s="23"/>
      <c r="D291" s="80" t="s">
        <v>1059</v>
      </c>
      <c r="E291" s="15">
        <v>168565</v>
      </c>
      <c r="F291" s="18"/>
      <c r="G291" s="21"/>
    </row>
    <row r="292" spans="1:7" ht="17.100000000000001" customHeight="1">
      <c r="A292" s="4">
        <v>285</v>
      </c>
      <c r="B292" s="77">
        <v>45896</v>
      </c>
      <c r="C292" s="23"/>
      <c r="D292" s="80" t="s">
        <v>1059</v>
      </c>
      <c r="E292" s="15">
        <v>40000</v>
      </c>
      <c r="F292" s="18"/>
      <c r="G292" s="21"/>
    </row>
    <row r="293" spans="1:7" ht="17.100000000000001" customHeight="1">
      <c r="A293" s="4">
        <v>286</v>
      </c>
      <c r="B293" s="77">
        <v>45896</v>
      </c>
      <c r="C293" s="23"/>
      <c r="D293" s="80" t="s">
        <v>190</v>
      </c>
      <c r="E293" s="15">
        <v>33240</v>
      </c>
      <c r="F293" s="18"/>
      <c r="G293" s="21"/>
    </row>
    <row r="294" spans="1:7" ht="17.100000000000001" customHeight="1">
      <c r="A294" s="4">
        <v>287</v>
      </c>
      <c r="B294" s="77">
        <v>45896</v>
      </c>
      <c r="C294" s="23"/>
      <c r="D294" s="80" t="s">
        <v>1060</v>
      </c>
      <c r="E294" s="15">
        <v>20659.2</v>
      </c>
      <c r="F294" s="18"/>
      <c r="G294" s="21"/>
    </row>
    <row r="295" spans="1:7" ht="17.100000000000001" customHeight="1">
      <c r="A295" s="4">
        <v>288</v>
      </c>
      <c r="B295" s="77">
        <v>45896</v>
      </c>
      <c r="C295" s="23"/>
      <c r="D295" s="80" t="s">
        <v>649</v>
      </c>
      <c r="E295" s="15"/>
      <c r="F295" s="18">
        <v>14600</v>
      </c>
      <c r="G295" s="21"/>
    </row>
    <row r="296" spans="1:7" ht="17.100000000000001" customHeight="1">
      <c r="A296" s="4">
        <v>289</v>
      </c>
      <c r="B296" s="77">
        <v>45896</v>
      </c>
      <c r="C296" s="23"/>
      <c r="D296" s="80" t="s">
        <v>88</v>
      </c>
      <c r="E296" s="15"/>
      <c r="F296" s="18">
        <v>600</v>
      </c>
      <c r="G296" s="21"/>
    </row>
    <row r="297" spans="1:7" ht="17.100000000000001" customHeight="1">
      <c r="A297" s="4">
        <v>290</v>
      </c>
      <c r="B297" s="77">
        <v>45897</v>
      </c>
      <c r="C297" s="23"/>
      <c r="D297" s="80" t="s">
        <v>580</v>
      </c>
      <c r="E297" s="15">
        <v>13000</v>
      </c>
      <c r="F297" s="18"/>
      <c r="G297" s="21"/>
    </row>
    <row r="298" spans="1:7" ht="17.100000000000001" customHeight="1">
      <c r="A298" s="4">
        <v>291</v>
      </c>
      <c r="B298" s="77">
        <v>45897</v>
      </c>
      <c r="C298" s="23"/>
      <c r="D298" s="80" t="s">
        <v>1061</v>
      </c>
      <c r="E298" s="15">
        <v>36720</v>
      </c>
      <c r="F298" s="18"/>
      <c r="G298" s="21"/>
    </row>
    <row r="299" spans="1:7" ht="17.100000000000001" customHeight="1">
      <c r="A299" s="4">
        <v>292</v>
      </c>
      <c r="B299" s="77">
        <v>45897</v>
      </c>
      <c r="C299" s="23"/>
      <c r="D299" s="80" t="s">
        <v>805</v>
      </c>
      <c r="E299" s="15">
        <v>11000</v>
      </c>
      <c r="F299" s="18"/>
      <c r="G299" s="21"/>
    </row>
    <row r="300" spans="1:7" ht="17.100000000000001" customHeight="1">
      <c r="A300" s="4">
        <v>293</v>
      </c>
      <c r="B300" s="77">
        <v>45897</v>
      </c>
      <c r="C300" s="23"/>
      <c r="D300" s="80" t="s">
        <v>670</v>
      </c>
      <c r="E300" s="15">
        <v>1308</v>
      </c>
      <c r="F300" s="18"/>
      <c r="G300" s="21"/>
    </row>
    <row r="301" spans="1:7" ht="17.100000000000001" customHeight="1">
      <c r="A301" s="4">
        <v>294</v>
      </c>
      <c r="B301" s="77">
        <v>45897</v>
      </c>
      <c r="C301" s="23"/>
      <c r="D301" s="80" t="s">
        <v>670</v>
      </c>
      <c r="E301" s="15">
        <v>135717.6</v>
      </c>
      <c r="F301" s="18"/>
      <c r="G301" s="21"/>
    </row>
    <row r="302" spans="1:7" ht="17.100000000000001" customHeight="1">
      <c r="A302" s="4">
        <v>295</v>
      </c>
      <c r="B302" s="77">
        <v>45897</v>
      </c>
      <c r="C302" s="23"/>
      <c r="D302" s="80" t="s">
        <v>1050</v>
      </c>
      <c r="E302" s="15">
        <v>20000</v>
      </c>
      <c r="F302" s="18"/>
      <c r="G302" s="21"/>
    </row>
    <row r="303" spans="1:7" ht="17.100000000000001" customHeight="1">
      <c r="A303" s="4">
        <v>296</v>
      </c>
      <c r="B303" s="77">
        <v>45897</v>
      </c>
      <c r="C303" s="23"/>
      <c r="D303" s="80" t="s">
        <v>1062</v>
      </c>
      <c r="E303" s="15">
        <v>16000</v>
      </c>
      <c r="F303" s="18"/>
      <c r="G303" s="21"/>
    </row>
    <row r="304" spans="1:7" ht="17.100000000000001" customHeight="1">
      <c r="A304" s="4">
        <v>297</v>
      </c>
      <c r="B304" s="77">
        <v>45897</v>
      </c>
      <c r="C304" s="23"/>
      <c r="D304" s="80" t="s">
        <v>649</v>
      </c>
      <c r="E304" s="15"/>
      <c r="F304" s="18">
        <v>36720</v>
      </c>
      <c r="G304" s="21"/>
    </row>
    <row r="305" spans="1:7" ht="17.100000000000001" customHeight="1">
      <c r="A305" s="4">
        <v>298</v>
      </c>
      <c r="B305" s="77">
        <v>45897</v>
      </c>
      <c r="C305" s="23"/>
      <c r="D305" s="80" t="s">
        <v>651</v>
      </c>
      <c r="E305" s="15"/>
      <c r="F305" s="18">
        <v>118876.28</v>
      </c>
      <c r="G305" s="21"/>
    </row>
    <row r="306" spans="1:7" ht="17.100000000000001" customHeight="1">
      <c r="A306" s="4">
        <v>299</v>
      </c>
      <c r="B306" s="77">
        <v>45897</v>
      </c>
      <c r="C306" s="23"/>
      <c r="D306" s="80" t="s">
        <v>88</v>
      </c>
      <c r="E306" s="15"/>
      <c r="F306" s="18">
        <v>600</v>
      </c>
      <c r="G306" s="21"/>
    </row>
    <row r="307" spans="1:7" ht="17.100000000000001" customHeight="1">
      <c r="A307" s="4">
        <v>300</v>
      </c>
      <c r="B307" s="77">
        <v>45897</v>
      </c>
      <c r="C307" s="23"/>
      <c r="D307" s="80" t="s">
        <v>1063</v>
      </c>
      <c r="E307" s="15"/>
      <c r="F307" s="18">
        <v>225</v>
      </c>
      <c r="G307" s="21"/>
    </row>
    <row r="308" spans="1:7" ht="17.100000000000001" customHeight="1">
      <c r="A308" s="4">
        <v>301</v>
      </c>
      <c r="B308" s="77">
        <v>45897</v>
      </c>
      <c r="C308" s="23"/>
      <c r="D308" s="80" t="s">
        <v>1064</v>
      </c>
      <c r="E308" s="15"/>
      <c r="F308" s="18">
        <v>1200</v>
      </c>
      <c r="G308" s="21"/>
    </row>
    <row r="309" spans="1:7" ht="17.100000000000001" customHeight="1">
      <c r="A309" s="4">
        <v>302</v>
      </c>
      <c r="B309" s="77">
        <v>45898</v>
      </c>
      <c r="C309" s="23"/>
      <c r="D309" s="80" t="s">
        <v>818</v>
      </c>
      <c r="E309" s="15">
        <v>13000</v>
      </c>
      <c r="F309" s="18"/>
      <c r="G309" s="21"/>
    </row>
    <row r="310" spans="1:7" ht="17.100000000000001" customHeight="1">
      <c r="A310" s="4">
        <v>303</v>
      </c>
      <c r="B310" s="77">
        <v>45898</v>
      </c>
      <c r="C310" s="23"/>
      <c r="D310" s="80" t="s">
        <v>1065</v>
      </c>
      <c r="E310" s="15">
        <v>6800</v>
      </c>
      <c r="F310" s="18"/>
      <c r="G310" s="21"/>
    </row>
    <row r="311" spans="1:7" ht="17.100000000000001" customHeight="1">
      <c r="A311" s="4">
        <v>304</v>
      </c>
      <c r="B311" s="77">
        <v>45898</v>
      </c>
      <c r="C311" s="23"/>
      <c r="D311" s="80" t="s">
        <v>1066</v>
      </c>
      <c r="E311" s="15">
        <v>13215</v>
      </c>
      <c r="F311" s="18"/>
      <c r="G311" s="21"/>
    </row>
    <row r="312" spans="1:7" ht="17.100000000000001" customHeight="1">
      <c r="A312" s="4">
        <v>305</v>
      </c>
      <c r="B312" s="77">
        <v>45898</v>
      </c>
      <c r="C312" s="23"/>
      <c r="D312" s="80" t="s">
        <v>1067</v>
      </c>
      <c r="E312" s="15">
        <v>169600</v>
      </c>
      <c r="F312" s="18"/>
      <c r="G312" s="21"/>
    </row>
    <row r="313" spans="1:7" ht="17.100000000000001" customHeight="1">
      <c r="A313" s="4">
        <v>306</v>
      </c>
      <c r="B313" s="77">
        <v>45898</v>
      </c>
      <c r="C313" s="23"/>
      <c r="D313" s="80" t="s">
        <v>1015</v>
      </c>
      <c r="E313" s="15">
        <v>8000</v>
      </c>
      <c r="F313" s="18"/>
      <c r="G313" s="21"/>
    </row>
    <row r="314" spans="1:7" ht="17.100000000000001" customHeight="1">
      <c r="A314" s="4">
        <v>307</v>
      </c>
      <c r="B314" s="77">
        <v>45898</v>
      </c>
      <c r="C314" s="23"/>
      <c r="D314" s="80" t="s">
        <v>822</v>
      </c>
      <c r="E314" s="15">
        <v>1669.2</v>
      </c>
      <c r="F314" s="18"/>
      <c r="G314" s="21"/>
    </row>
    <row r="315" spans="1:7" ht="17.100000000000001" customHeight="1">
      <c r="A315" s="4">
        <v>308</v>
      </c>
      <c r="B315" s="77">
        <v>45898</v>
      </c>
      <c r="C315" s="23"/>
      <c r="D315" s="80" t="s">
        <v>1068</v>
      </c>
      <c r="E315" s="15">
        <v>4080</v>
      </c>
      <c r="F315" s="18"/>
      <c r="G315" s="21"/>
    </row>
    <row r="316" spans="1:7" ht="17.100000000000001" customHeight="1">
      <c r="A316" s="4">
        <v>309</v>
      </c>
      <c r="B316" s="77">
        <v>45898</v>
      </c>
      <c r="C316" s="23"/>
      <c r="D316" s="80" t="s">
        <v>1069</v>
      </c>
      <c r="E316" s="15">
        <v>2700</v>
      </c>
      <c r="F316" s="18"/>
      <c r="G316" s="21"/>
    </row>
    <row r="317" spans="1:7" ht="17.100000000000001" customHeight="1">
      <c r="A317" s="4">
        <v>310</v>
      </c>
      <c r="B317" s="77">
        <v>45898</v>
      </c>
      <c r="C317" s="23"/>
      <c r="D317" s="80" t="s">
        <v>1070</v>
      </c>
      <c r="E317" s="15">
        <v>36000</v>
      </c>
      <c r="F317" s="18"/>
      <c r="G317" s="21"/>
    </row>
    <row r="318" spans="1:7" ht="17.100000000000001" customHeight="1">
      <c r="A318" s="4">
        <v>311</v>
      </c>
      <c r="B318" s="77">
        <v>45898</v>
      </c>
      <c r="C318" s="23"/>
      <c r="D318" s="80" t="s">
        <v>994</v>
      </c>
      <c r="E318" s="15">
        <v>193800</v>
      </c>
      <c r="F318" s="18"/>
      <c r="G318" s="21"/>
    </row>
    <row r="319" spans="1:7" ht="17.100000000000001" customHeight="1">
      <c r="A319" s="4">
        <v>312</v>
      </c>
      <c r="B319" s="77">
        <v>45898</v>
      </c>
      <c r="C319" s="23"/>
      <c r="D319" s="80" t="s">
        <v>663</v>
      </c>
      <c r="E319" s="15">
        <v>30000</v>
      </c>
      <c r="F319" s="18"/>
      <c r="G319" s="21"/>
    </row>
    <row r="320" spans="1:7" ht="17.100000000000001" customHeight="1">
      <c r="A320" s="4">
        <v>313</v>
      </c>
      <c r="B320" s="77">
        <v>45898</v>
      </c>
      <c r="C320" s="23"/>
      <c r="D320" s="80" t="s">
        <v>1071</v>
      </c>
      <c r="E320" s="15"/>
      <c r="F320" s="18">
        <v>2778.8</v>
      </c>
      <c r="G320" s="21"/>
    </row>
    <row r="321" spans="1:7" ht="17.100000000000001" customHeight="1">
      <c r="A321" s="4">
        <v>314</v>
      </c>
      <c r="B321" s="77">
        <v>45898</v>
      </c>
      <c r="C321" s="23"/>
      <c r="D321" s="80" t="s">
        <v>1072</v>
      </c>
      <c r="E321" s="15"/>
      <c r="F321" s="18">
        <v>1916.41</v>
      </c>
      <c r="G321" s="21"/>
    </row>
    <row r="322" spans="1:7" ht="17.100000000000001" customHeight="1">
      <c r="A322" s="4">
        <v>315</v>
      </c>
      <c r="B322" s="77">
        <v>45898</v>
      </c>
      <c r="C322" s="23"/>
      <c r="D322" s="80" t="s">
        <v>79</v>
      </c>
      <c r="E322" s="15"/>
      <c r="F322" s="18">
        <v>600</v>
      </c>
      <c r="G322" s="21"/>
    </row>
    <row r="323" spans="1:7" ht="17.100000000000001" customHeight="1">
      <c r="A323" s="4">
        <v>316</v>
      </c>
      <c r="B323" s="77">
        <v>45898</v>
      </c>
      <c r="C323" s="23"/>
      <c r="D323" s="80" t="s">
        <v>649</v>
      </c>
      <c r="E323" s="15"/>
      <c r="F323" s="18">
        <v>8000</v>
      </c>
      <c r="G323" s="21"/>
    </row>
    <row r="324" spans="1:7" ht="17.100000000000001" customHeight="1">
      <c r="A324" s="4">
        <v>317</v>
      </c>
      <c r="B324" s="77">
        <v>45898</v>
      </c>
      <c r="C324" s="23"/>
      <c r="D324" s="80" t="s">
        <v>105</v>
      </c>
      <c r="E324" s="15"/>
      <c r="F324" s="18">
        <v>10000</v>
      </c>
      <c r="G324" s="21"/>
    </row>
    <row r="325" spans="1:7" ht="17.100000000000001" customHeight="1">
      <c r="A325" s="4">
        <v>318</v>
      </c>
      <c r="B325" s="77">
        <v>45898</v>
      </c>
      <c r="C325" s="23"/>
      <c r="D325" s="80" t="s">
        <v>246</v>
      </c>
      <c r="E325" s="15"/>
      <c r="F325" s="18">
        <v>131421.56</v>
      </c>
      <c r="G325" s="21"/>
    </row>
    <row r="326" spans="1:7" ht="17.100000000000001" customHeight="1">
      <c r="A326" s="4">
        <v>319</v>
      </c>
      <c r="B326" s="77">
        <v>45898</v>
      </c>
      <c r="C326" s="23"/>
      <c r="D326" s="80" t="s">
        <v>80</v>
      </c>
      <c r="E326" s="15"/>
      <c r="F326" s="18">
        <v>8906.92</v>
      </c>
      <c r="G326" s="21"/>
    </row>
    <row r="327" spans="1:7" ht="17.100000000000001" customHeight="1">
      <c r="A327" s="4">
        <v>320</v>
      </c>
      <c r="B327" s="77">
        <v>45898</v>
      </c>
      <c r="C327" s="23"/>
      <c r="D327" s="80" t="s">
        <v>649</v>
      </c>
      <c r="E327" s="15"/>
      <c r="F327" s="18">
        <v>8000</v>
      </c>
      <c r="G327" s="21"/>
    </row>
    <row r="328" spans="1:7" ht="17.100000000000001" customHeight="1">
      <c r="A328" s="4">
        <v>321</v>
      </c>
      <c r="B328" s="77">
        <v>45898</v>
      </c>
      <c r="C328" s="23"/>
      <c r="D328" s="80" t="s">
        <v>649</v>
      </c>
      <c r="E328" s="15"/>
      <c r="F328" s="18">
        <v>36000</v>
      </c>
      <c r="G328" s="21"/>
    </row>
    <row r="329" spans="1:7" ht="17.100000000000001" customHeight="1">
      <c r="A329" s="4">
        <v>322</v>
      </c>
      <c r="B329" s="77">
        <v>45898</v>
      </c>
      <c r="C329" s="23"/>
      <c r="D329" s="80" t="s">
        <v>318</v>
      </c>
      <c r="E329" s="15"/>
      <c r="F329" s="18">
        <v>6722</v>
      </c>
      <c r="G329" s="21"/>
    </row>
    <row r="330" spans="1:7" ht="17.100000000000001" customHeight="1">
      <c r="A330" s="4">
        <v>323</v>
      </c>
      <c r="B330" s="77">
        <v>45898</v>
      </c>
      <c r="C330" s="23"/>
      <c r="D330" s="80" t="s">
        <v>88</v>
      </c>
      <c r="E330" s="15"/>
      <c r="F330" s="18">
        <v>2500</v>
      </c>
      <c r="G330" s="21"/>
    </row>
    <row r="331" spans="1:7" ht="17.100000000000001" customHeight="1">
      <c r="A331" s="4">
        <v>324</v>
      </c>
      <c r="B331" s="77"/>
      <c r="C331" s="23"/>
      <c r="D331" s="80"/>
      <c r="E331" s="15"/>
      <c r="F331" s="18"/>
      <c r="G331" s="21"/>
    </row>
    <row r="332" spans="1:7" ht="17.100000000000001" customHeight="1">
      <c r="A332" s="4">
        <v>325</v>
      </c>
      <c r="B332" s="27"/>
      <c r="C332" s="23"/>
      <c r="D332" s="80"/>
      <c r="E332" s="15"/>
      <c r="F332" s="18"/>
      <c r="G332" s="21"/>
    </row>
    <row r="333" spans="1:7" ht="17.100000000000001" customHeight="1">
      <c r="A333" s="4">
        <v>326</v>
      </c>
      <c r="B333" s="27"/>
      <c r="C333" s="23"/>
      <c r="D333" s="80"/>
      <c r="E333" s="15"/>
      <c r="F333" s="18"/>
      <c r="G333" s="21"/>
    </row>
    <row r="334" spans="1:7" ht="17.100000000000001" customHeight="1">
      <c r="A334" s="4">
        <v>327</v>
      </c>
      <c r="B334" s="77"/>
      <c r="C334" s="23"/>
      <c r="D334" s="80"/>
      <c r="E334" s="15"/>
      <c r="F334" s="18"/>
      <c r="G334" s="21"/>
    </row>
    <row r="335" spans="1:7" ht="17.100000000000001" customHeight="1">
      <c r="A335" s="4">
        <v>328</v>
      </c>
      <c r="B335" s="27"/>
      <c r="C335" s="23"/>
      <c r="D335" s="80"/>
      <c r="E335" s="15"/>
      <c r="F335" s="18"/>
      <c r="G335" s="21"/>
    </row>
    <row r="336" spans="1:7" ht="17.100000000000001" customHeight="1">
      <c r="A336" s="4">
        <v>329</v>
      </c>
      <c r="B336" s="27"/>
      <c r="C336" s="23"/>
      <c r="D336" s="80"/>
      <c r="E336" s="15"/>
      <c r="F336" s="18"/>
      <c r="G336" s="21"/>
    </row>
    <row r="337" spans="1:7" ht="17.100000000000001" customHeight="1">
      <c r="A337" s="4">
        <v>330</v>
      </c>
      <c r="B337" s="27"/>
      <c r="C337" s="23"/>
      <c r="D337" s="80"/>
      <c r="E337" s="15"/>
      <c r="F337" s="18"/>
      <c r="G337" s="21"/>
    </row>
    <row r="338" spans="1:7" ht="17.100000000000001" customHeight="1">
      <c r="A338" s="4">
        <v>331</v>
      </c>
      <c r="B338" s="77"/>
      <c r="C338" s="23"/>
      <c r="D338" s="80"/>
      <c r="E338" s="15"/>
      <c r="F338" s="18"/>
      <c r="G338" s="21"/>
    </row>
    <row r="339" spans="1:7" ht="17.100000000000001" customHeight="1">
      <c r="A339" s="4">
        <v>332</v>
      </c>
      <c r="B339" s="77"/>
      <c r="C339" s="23"/>
      <c r="D339" s="80"/>
      <c r="E339" s="15"/>
      <c r="F339" s="18"/>
      <c r="G339" s="21"/>
    </row>
    <row r="340" spans="1:7" ht="17.100000000000001" customHeight="1">
      <c r="A340" s="4">
        <v>333</v>
      </c>
      <c r="B340" s="27"/>
      <c r="C340" s="23"/>
      <c r="D340" s="80"/>
      <c r="E340" s="15"/>
      <c r="F340" s="18"/>
      <c r="G340" s="21"/>
    </row>
    <row r="341" spans="1:7" ht="17.100000000000001" customHeight="1">
      <c r="A341" s="4">
        <v>334</v>
      </c>
      <c r="B341" s="27"/>
      <c r="C341" s="23"/>
      <c r="D341" s="80"/>
      <c r="E341" s="15"/>
      <c r="F341" s="18"/>
      <c r="G341" s="21"/>
    </row>
    <row r="342" spans="1:7" ht="17.100000000000001" customHeight="1">
      <c r="A342" s="4">
        <v>335</v>
      </c>
      <c r="B342" s="77"/>
      <c r="C342" s="23"/>
      <c r="D342" s="80"/>
      <c r="E342" s="15"/>
      <c r="F342" s="18"/>
      <c r="G342" s="21"/>
    </row>
    <row r="343" spans="1:7" ht="17.100000000000001" customHeight="1">
      <c r="A343" s="4">
        <v>336</v>
      </c>
      <c r="B343" s="27"/>
      <c r="C343" s="23"/>
      <c r="D343" s="80"/>
      <c r="E343" s="15"/>
      <c r="F343" s="18"/>
      <c r="G343" s="21"/>
    </row>
    <row r="344" spans="1:7" ht="17.100000000000001" customHeight="1">
      <c r="A344" s="4">
        <v>337</v>
      </c>
      <c r="B344" s="27"/>
      <c r="C344" s="23"/>
      <c r="D344" s="80"/>
      <c r="E344" s="15"/>
      <c r="F344" s="18"/>
      <c r="G344" s="21"/>
    </row>
    <row r="345" spans="1:7" ht="17.100000000000001" customHeight="1">
      <c r="A345" s="4">
        <v>338</v>
      </c>
      <c r="B345" s="27"/>
      <c r="C345" s="23"/>
      <c r="D345" s="80"/>
      <c r="E345" s="15"/>
      <c r="F345" s="18"/>
      <c r="G345" s="21"/>
    </row>
    <row r="346" spans="1:7" ht="17.100000000000001" customHeight="1">
      <c r="A346" s="4">
        <v>339</v>
      </c>
      <c r="B346" s="77"/>
      <c r="C346" s="23"/>
      <c r="D346" s="80"/>
      <c r="E346" s="15"/>
      <c r="F346" s="18"/>
      <c r="G346" s="21"/>
    </row>
    <row r="347" spans="1:7" ht="17.100000000000001" customHeight="1">
      <c r="A347" s="4">
        <v>340</v>
      </c>
      <c r="B347" s="77"/>
      <c r="C347" s="23"/>
      <c r="D347" s="80"/>
      <c r="E347" s="15"/>
      <c r="F347" s="18"/>
      <c r="G347" s="21"/>
    </row>
    <row r="348" spans="1:7" ht="17.100000000000001" customHeight="1">
      <c r="A348" s="4">
        <v>341</v>
      </c>
      <c r="B348" s="27"/>
      <c r="C348" s="23"/>
      <c r="D348" s="80"/>
      <c r="E348" s="15"/>
      <c r="F348" s="18"/>
      <c r="G348" s="21"/>
    </row>
    <row r="349" spans="1:7" ht="17.100000000000001" customHeight="1">
      <c r="A349" s="4">
        <v>342</v>
      </c>
      <c r="B349" s="27"/>
      <c r="C349" s="23"/>
      <c r="D349" s="80"/>
      <c r="E349" s="15"/>
      <c r="F349" s="18"/>
      <c r="G349" s="21"/>
    </row>
    <row r="350" spans="1:7" ht="17.100000000000001" customHeight="1">
      <c r="A350" s="4">
        <v>343</v>
      </c>
      <c r="B350" s="77"/>
      <c r="C350" s="23"/>
      <c r="D350" s="80"/>
      <c r="E350" s="15"/>
      <c r="F350" s="18"/>
      <c r="G350" s="21"/>
    </row>
    <row r="351" spans="1:7" ht="17.100000000000001" customHeight="1">
      <c r="A351" s="4">
        <v>344</v>
      </c>
      <c r="B351" s="27"/>
      <c r="C351" s="23"/>
      <c r="D351" s="80"/>
      <c r="E351" s="15"/>
      <c r="F351" s="18"/>
      <c r="G351" s="21"/>
    </row>
    <row r="352" spans="1:7" ht="17.100000000000001" customHeight="1">
      <c r="A352" s="4">
        <v>345</v>
      </c>
      <c r="B352" s="27"/>
      <c r="C352" s="23"/>
      <c r="D352" s="80"/>
      <c r="E352" s="15"/>
      <c r="F352" s="18"/>
      <c r="G352" s="21"/>
    </row>
    <row r="353" spans="1:7" ht="17.100000000000001" customHeight="1">
      <c r="A353" s="4">
        <v>346</v>
      </c>
      <c r="B353" s="27"/>
      <c r="C353" s="23"/>
      <c r="D353" s="80"/>
      <c r="E353" s="15"/>
      <c r="F353" s="18"/>
      <c r="G353" s="21"/>
    </row>
    <row r="354" spans="1:7" ht="17.100000000000001" customHeight="1">
      <c r="A354" s="4">
        <v>347</v>
      </c>
      <c r="B354" s="77"/>
      <c r="C354" s="23"/>
      <c r="D354" s="80"/>
      <c r="E354" s="15"/>
      <c r="F354" s="18"/>
      <c r="G354" s="21"/>
    </row>
    <row r="355" spans="1:7" ht="17.100000000000001" customHeight="1">
      <c r="A355" s="4">
        <v>348</v>
      </c>
      <c r="B355" s="77"/>
      <c r="C355" s="23"/>
      <c r="D355" s="80"/>
      <c r="E355" s="15"/>
      <c r="F355" s="18"/>
      <c r="G355" s="21"/>
    </row>
    <row r="356" spans="1:7" ht="17.100000000000001" customHeight="1">
      <c r="A356" s="4">
        <v>349</v>
      </c>
      <c r="B356" s="27"/>
      <c r="C356" s="23"/>
      <c r="D356" s="80"/>
      <c r="E356" s="15"/>
      <c r="F356" s="18"/>
      <c r="G356" s="21"/>
    </row>
    <row r="357" spans="1:7" ht="17.100000000000001" customHeight="1">
      <c r="A357" s="4">
        <v>350</v>
      </c>
      <c r="B357" s="27"/>
      <c r="C357" s="23"/>
      <c r="D357" s="80"/>
      <c r="E357" s="15"/>
      <c r="F357" s="18"/>
      <c r="G357" s="21"/>
    </row>
    <row r="358" spans="1:7" ht="17.100000000000001" customHeight="1">
      <c r="A358" s="4">
        <v>351</v>
      </c>
      <c r="B358" s="77"/>
      <c r="C358" s="23"/>
      <c r="D358" s="80"/>
      <c r="E358" s="15"/>
      <c r="F358" s="18"/>
      <c r="G358" s="21"/>
    </row>
    <row r="359" spans="1:7" ht="17.100000000000001" customHeight="1">
      <c r="A359" s="4">
        <v>352</v>
      </c>
      <c r="B359" s="27"/>
      <c r="C359" s="23"/>
      <c r="D359" s="80"/>
      <c r="E359" s="15"/>
      <c r="F359" s="18"/>
      <c r="G359" s="21"/>
    </row>
    <row r="360" spans="1:7" ht="17.100000000000001" customHeight="1">
      <c r="A360" s="4">
        <v>353</v>
      </c>
      <c r="B360" s="27"/>
      <c r="C360" s="23"/>
      <c r="D360" s="80"/>
      <c r="E360" s="15"/>
      <c r="F360" s="18"/>
      <c r="G360" s="21"/>
    </row>
    <row r="361" spans="1:7" ht="17.100000000000001" customHeight="1">
      <c r="A361" s="4">
        <v>354</v>
      </c>
      <c r="B361" s="27"/>
      <c r="C361" s="23"/>
      <c r="D361" s="80"/>
      <c r="E361" s="15"/>
      <c r="F361" s="18"/>
      <c r="G361" s="21"/>
    </row>
    <row r="362" spans="1:7" ht="17.100000000000001" customHeight="1">
      <c r="A362" s="4">
        <v>355</v>
      </c>
      <c r="B362" s="77"/>
      <c r="C362" s="23"/>
      <c r="D362" s="80"/>
      <c r="E362" s="15"/>
      <c r="F362" s="18"/>
      <c r="G362" s="21"/>
    </row>
    <row r="363" spans="1:7" ht="17.100000000000001" customHeight="1">
      <c r="A363" s="4">
        <v>356</v>
      </c>
      <c r="B363" s="77"/>
      <c r="C363" s="23"/>
      <c r="D363" s="80"/>
      <c r="E363" s="15"/>
      <c r="F363" s="18"/>
      <c r="G363" s="21"/>
    </row>
    <row r="364" spans="1:7" ht="17.100000000000001" customHeight="1">
      <c r="A364" s="4">
        <v>357</v>
      </c>
      <c r="B364" s="27"/>
      <c r="C364" s="23"/>
      <c r="D364" s="80"/>
      <c r="E364" s="15"/>
      <c r="F364" s="18"/>
      <c r="G364" s="21"/>
    </row>
    <row r="365" spans="1:7" ht="17.100000000000001" customHeight="1">
      <c r="A365" s="4">
        <v>358</v>
      </c>
      <c r="B365" s="27"/>
      <c r="C365" s="23"/>
      <c r="D365" s="80"/>
      <c r="E365" s="15"/>
      <c r="F365" s="18"/>
      <c r="G365" s="21"/>
    </row>
    <row r="366" spans="1:7" ht="16.5" customHeight="1">
      <c r="A366" s="5">
        <v>359</v>
      </c>
      <c r="B366" s="77"/>
      <c r="C366" s="23"/>
      <c r="D366" s="80"/>
      <c r="E366" s="15"/>
      <c r="F366" s="18"/>
      <c r="G366" s="21"/>
    </row>
    <row r="367" spans="1:7">
      <c r="A367" s="5">
        <v>360</v>
      </c>
      <c r="B367" s="27"/>
      <c r="C367" s="23"/>
      <c r="D367" s="80"/>
      <c r="E367" s="15"/>
      <c r="F367" s="18"/>
      <c r="G367" s="21"/>
    </row>
    <row r="368" spans="1:7">
      <c r="A368" s="5">
        <v>361</v>
      </c>
      <c r="B368" s="27"/>
      <c r="C368" s="23"/>
      <c r="D368" s="80"/>
      <c r="E368" s="15"/>
      <c r="F368" s="18"/>
      <c r="G368" s="21"/>
    </row>
    <row r="369" spans="1:7">
      <c r="A369" s="1">
        <v>362</v>
      </c>
      <c r="B369" s="27"/>
      <c r="C369" s="23"/>
      <c r="D369" s="80"/>
      <c r="E369" s="15"/>
      <c r="F369" s="18"/>
      <c r="G369" s="21"/>
    </row>
    <row r="370" spans="1:7">
      <c r="A370" s="1">
        <v>363</v>
      </c>
      <c r="B370" s="77"/>
      <c r="C370" s="23"/>
      <c r="D370" s="80"/>
      <c r="E370" s="15"/>
      <c r="F370" s="18"/>
      <c r="G370" s="21"/>
    </row>
    <row r="371" spans="1:7">
      <c r="A371" s="1">
        <v>364</v>
      </c>
      <c r="B371" s="77"/>
      <c r="C371" s="23"/>
      <c r="D371" s="80"/>
      <c r="E371" s="15"/>
      <c r="F371" s="18"/>
      <c r="G371" s="21"/>
    </row>
    <row r="372" spans="1:7">
      <c r="A372" s="1">
        <v>365</v>
      </c>
      <c r="B372" s="27"/>
      <c r="C372" s="23"/>
      <c r="D372" s="80"/>
      <c r="E372" s="15"/>
      <c r="F372" s="18"/>
      <c r="G372" s="21"/>
    </row>
    <row r="373" spans="1:7">
      <c r="A373" s="1">
        <v>366</v>
      </c>
      <c r="B373" s="28"/>
      <c r="C373" s="25"/>
      <c r="D373" s="62"/>
      <c r="E373" s="16"/>
      <c r="F373" s="19"/>
      <c r="G373" s="22"/>
    </row>
    <row r="374" spans="1:7">
      <c r="A374" s="1">
        <v>367</v>
      </c>
      <c r="B374" s="28"/>
      <c r="C374" s="25"/>
      <c r="D374" s="62"/>
      <c r="E374" s="16"/>
      <c r="F374" s="19"/>
      <c r="G374" s="22"/>
    </row>
    <row r="375" spans="1:7">
      <c r="A375" s="1">
        <v>368</v>
      </c>
      <c r="B375" s="28"/>
      <c r="C375" s="25"/>
      <c r="D375" s="62"/>
      <c r="E375" s="16"/>
      <c r="F375" s="19"/>
      <c r="G375" s="22"/>
    </row>
    <row r="376" spans="1:7">
      <c r="A376" s="1">
        <v>369</v>
      </c>
      <c r="B376" s="28"/>
      <c r="C376" s="25"/>
      <c r="D376" s="62"/>
      <c r="E376" s="16"/>
      <c r="F376" s="19"/>
      <c r="G376" s="22"/>
    </row>
    <row r="377" spans="1:7">
      <c r="A377" s="1">
        <v>370</v>
      </c>
      <c r="B377" s="28"/>
      <c r="C377" s="25"/>
      <c r="D377" s="62"/>
      <c r="E377" s="16"/>
      <c r="F377" s="19"/>
      <c r="G377" s="22"/>
    </row>
    <row r="378" spans="1:7">
      <c r="A378" s="1">
        <v>371</v>
      </c>
      <c r="B378" s="28"/>
      <c r="C378" s="25"/>
      <c r="D378" s="62"/>
      <c r="E378" s="16"/>
      <c r="F378" s="19"/>
      <c r="G378" s="22"/>
    </row>
    <row r="379" spans="1:7">
      <c r="B379" s="28"/>
      <c r="C379" s="25"/>
      <c r="D379" s="62"/>
      <c r="E379" s="16"/>
      <c r="F379" s="19"/>
      <c r="G379" s="22"/>
    </row>
    <row r="380" spans="1:7">
      <c r="B380" s="28"/>
      <c r="C380" s="25"/>
      <c r="D380" s="62"/>
      <c r="E380" s="16"/>
      <c r="F380" s="19"/>
      <c r="G380" s="22"/>
    </row>
    <row r="381" spans="1:7">
      <c r="B381" s="28"/>
      <c r="C381" s="25"/>
      <c r="D381" s="62"/>
      <c r="E381" s="16"/>
      <c r="F381" s="19"/>
      <c r="G381" s="22"/>
    </row>
    <row r="382" spans="1:7">
      <c r="B382" s="28"/>
      <c r="C382" s="25"/>
      <c r="D382" s="62"/>
      <c r="E382" s="16"/>
      <c r="F382" s="19"/>
      <c r="G382" s="22"/>
    </row>
    <row r="383" spans="1:7">
      <c r="B383" s="28"/>
      <c r="C383" s="25"/>
      <c r="D383" s="62"/>
      <c r="E383" s="16"/>
      <c r="F383" s="19"/>
      <c r="G383" s="22"/>
    </row>
    <row r="384" spans="1:7">
      <c r="B384" s="28"/>
      <c r="C384" s="25"/>
      <c r="D384" s="62"/>
      <c r="E384" s="16"/>
      <c r="F384" s="19"/>
      <c r="G384" s="22"/>
    </row>
    <row r="385" spans="2:7">
      <c r="B385" s="28"/>
      <c r="C385" s="25"/>
      <c r="D385" s="62"/>
      <c r="E385" s="16"/>
      <c r="F385" s="19"/>
      <c r="G385" s="22"/>
    </row>
    <row r="386" spans="2:7">
      <c r="B386" s="28"/>
      <c r="C386" s="25"/>
      <c r="D386" s="62"/>
      <c r="E386" s="16"/>
      <c r="F386" s="19"/>
      <c r="G386" s="22"/>
    </row>
    <row r="387" spans="2:7">
      <c r="B387" s="28"/>
      <c r="C387" s="25"/>
      <c r="D387" s="62"/>
      <c r="E387" s="16"/>
      <c r="F387" s="19"/>
      <c r="G387" s="22"/>
    </row>
    <row r="388" spans="2:7">
      <c r="B388" s="28"/>
      <c r="C388" s="25"/>
      <c r="D388" s="62"/>
      <c r="E388" s="16"/>
      <c r="F388" s="19"/>
      <c r="G388" s="22"/>
    </row>
    <row r="389" spans="2:7">
      <c r="B389" s="28"/>
      <c r="C389" s="25"/>
      <c r="D389" s="62"/>
      <c r="E389" s="16"/>
      <c r="F389" s="19"/>
      <c r="G389" s="22"/>
    </row>
    <row r="390" spans="2:7">
      <c r="B390" s="28"/>
      <c r="C390" s="25"/>
      <c r="D390" s="62"/>
      <c r="E390" s="16"/>
      <c r="F390" s="19"/>
      <c r="G390" s="22"/>
    </row>
    <row r="391" spans="2:7">
      <c r="B391" s="28"/>
      <c r="C391" s="25"/>
      <c r="D391" s="62"/>
      <c r="E391" s="16"/>
      <c r="F391" s="19"/>
      <c r="G391" s="22"/>
    </row>
    <row r="392" spans="2:7">
      <c r="B392" s="28"/>
      <c r="C392" s="25"/>
      <c r="D392" s="62"/>
      <c r="E392" s="16"/>
      <c r="F392" s="19"/>
      <c r="G392" s="22"/>
    </row>
    <row r="393" spans="2:7">
      <c r="B393" s="28"/>
      <c r="C393" s="25"/>
      <c r="D393" s="62"/>
      <c r="E393" s="16"/>
      <c r="F393" s="19"/>
      <c r="G393" s="22"/>
    </row>
    <row r="394" spans="2:7">
      <c r="B394" s="28"/>
      <c r="C394" s="25"/>
      <c r="D394" s="62"/>
      <c r="E394" s="16"/>
      <c r="F394" s="19"/>
      <c r="G394" s="22"/>
    </row>
    <row r="395" spans="2:7">
      <c r="B395" s="28"/>
      <c r="C395" s="25"/>
      <c r="D395" s="62"/>
      <c r="E395" s="16"/>
      <c r="F395" s="19"/>
      <c r="G395" s="22"/>
    </row>
    <row r="396" spans="2:7">
      <c r="B396" s="28"/>
      <c r="C396" s="25"/>
      <c r="D396" s="62"/>
      <c r="E396" s="16"/>
      <c r="F396" s="19"/>
      <c r="G396" s="22"/>
    </row>
    <row r="397" spans="2:7">
      <c r="B397" s="28"/>
      <c r="C397" s="25"/>
      <c r="D397" s="62"/>
      <c r="E397" s="16"/>
      <c r="F397" s="19"/>
      <c r="G397" s="22"/>
    </row>
    <row r="398" spans="2:7">
      <c r="B398" s="28"/>
      <c r="C398" s="25"/>
      <c r="D398" s="62"/>
      <c r="E398" s="16"/>
      <c r="F398" s="19"/>
      <c r="G398" s="22"/>
    </row>
    <row r="399" spans="2:7">
      <c r="B399" s="28"/>
      <c r="C399" s="25"/>
      <c r="D399" s="62"/>
      <c r="E399" s="16"/>
      <c r="F399" s="19"/>
      <c r="G399" s="22"/>
    </row>
    <row r="400" spans="2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0" zoomScaleNormal="110" workbookViewId="0">
      <pane ySplit="5" topLeftCell="A332" activePane="bottomLeft" state="frozen"/>
      <selection pane="bottomLeft" activeCell="L338" sqref="L33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7" t="s">
        <v>24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4517989.9200000009</v>
      </c>
      <c r="F4" s="69">
        <f>SUM(F6:F350)</f>
        <v>4679889.2600000007</v>
      </c>
      <c r="G4" s="70">
        <f>SUM(E4-F4)</f>
        <v>-161899.33999999985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45901</v>
      </c>
      <c r="C6" s="23"/>
      <c r="D6" s="24" t="s">
        <v>213</v>
      </c>
      <c r="E6" s="15">
        <v>30000</v>
      </c>
      <c r="F6" s="18"/>
      <c r="G6" s="33"/>
    </row>
    <row r="7" spans="1:7" ht="17.100000000000001" customHeight="1">
      <c r="A7" s="4">
        <v>2</v>
      </c>
      <c r="B7" s="77">
        <v>45901</v>
      </c>
      <c r="C7" s="23"/>
      <c r="D7" s="24" t="s">
        <v>202</v>
      </c>
      <c r="E7" s="15">
        <v>15000</v>
      </c>
      <c r="F7" s="18"/>
      <c r="G7" s="20"/>
    </row>
    <row r="8" spans="1:7" ht="17.100000000000001" customHeight="1">
      <c r="A8" s="4">
        <v>3</v>
      </c>
      <c r="B8" s="77">
        <v>45901</v>
      </c>
      <c r="C8" s="23"/>
      <c r="D8" s="24" t="s">
        <v>1073</v>
      </c>
      <c r="E8" s="15">
        <v>100000</v>
      </c>
      <c r="F8" s="18"/>
      <c r="G8" s="20"/>
    </row>
    <row r="9" spans="1:7" ht="17.100000000000001" customHeight="1">
      <c r="A9" s="4">
        <v>4</v>
      </c>
      <c r="B9" s="77">
        <v>45901</v>
      </c>
      <c r="C9" s="23"/>
      <c r="D9" s="24" t="s">
        <v>670</v>
      </c>
      <c r="E9" s="15">
        <v>176154</v>
      </c>
      <c r="F9" s="18"/>
      <c r="G9" s="20"/>
    </row>
    <row r="10" spans="1:7" ht="17.100000000000001" customHeight="1">
      <c r="A10" s="4">
        <v>5</v>
      </c>
      <c r="B10" s="77">
        <v>45901</v>
      </c>
      <c r="C10" s="23"/>
      <c r="D10" s="24" t="s">
        <v>365</v>
      </c>
      <c r="E10" s="15">
        <v>60000</v>
      </c>
      <c r="F10" s="18"/>
      <c r="G10" s="20"/>
    </row>
    <row r="11" spans="1:7" ht="17.100000000000001" customHeight="1">
      <c r="A11" s="4">
        <v>6</v>
      </c>
      <c r="B11" s="77">
        <v>45901</v>
      </c>
      <c r="C11" s="23"/>
      <c r="D11" s="24" t="s">
        <v>1015</v>
      </c>
      <c r="E11" s="15">
        <v>10000</v>
      </c>
      <c r="F11" s="18"/>
      <c r="G11" s="20"/>
    </row>
    <row r="12" spans="1:7" ht="17.100000000000001" customHeight="1">
      <c r="A12" s="4">
        <v>7</v>
      </c>
      <c r="B12" s="77">
        <v>45901</v>
      </c>
      <c r="C12" s="23"/>
      <c r="D12" s="24" t="s">
        <v>236</v>
      </c>
      <c r="E12" s="15">
        <v>40800</v>
      </c>
      <c r="F12" s="18"/>
      <c r="G12" s="20"/>
    </row>
    <row r="13" spans="1:7" ht="17.100000000000001" customHeight="1">
      <c r="A13" s="4">
        <v>8</v>
      </c>
      <c r="B13" s="77">
        <v>45901</v>
      </c>
      <c r="C13" s="23"/>
      <c r="D13" s="24" t="s">
        <v>236</v>
      </c>
      <c r="E13" s="15">
        <v>2150</v>
      </c>
      <c r="F13" s="18"/>
      <c r="G13" s="20"/>
    </row>
    <row r="14" spans="1:7" ht="17.100000000000001" customHeight="1">
      <c r="A14" s="4">
        <v>9</v>
      </c>
      <c r="B14" s="77">
        <v>45901</v>
      </c>
      <c r="C14" s="23"/>
      <c r="D14" s="24" t="s">
        <v>676</v>
      </c>
      <c r="E14" s="15">
        <v>19000</v>
      </c>
      <c r="F14" s="18"/>
      <c r="G14" s="20"/>
    </row>
    <row r="15" spans="1:7" ht="17.100000000000001" customHeight="1">
      <c r="A15" s="4">
        <v>10</v>
      </c>
      <c r="B15" s="77">
        <v>45901</v>
      </c>
      <c r="C15" s="23"/>
      <c r="D15" s="24" t="s">
        <v>1050</v>
      </c>
      <c r="E15" s="15">
        <v>24500</v>
      </c>
      <c r="F15" s="18"/>
      <c r="G15" s="20"/>
    </row>
    <row r="16" spans="1:7" ht="17.100000000000001" customHeight="1">
      <c r="A16" s="4">
        <v>11</v>
      </c>
      <c r="B16" s="77">
        <v>45901</v>
      </c>
      <c r="C16" s="23"/>
      <c r="D16" s="24" t="s">
        <v>1074</v>
      </c>
      <c r="E16" s="15">
        <v>4700</v>
      </c>
      <c r="F16" s="18"/>
      <c r="G16" s="20"/>
    </row>
    <row r="17" spans="1:7" ht="17.100000000000001" customHeight="1">
      <c r="A17" s="4">
        <v>12</v>
      </c>
      <c r="B17" s="77">
        <v>45901</v>
      </c>
      <c r="C17" s="23"/>
      <c r="D17" s="24" t="s">
        <v>1075</v>
      </c>
      <c r="E17" s="15">
        <v>2700.64</v>
      </c>
      <c r="F17" s="18"/>
      <c r="G17" s="20"/>
    </row>
    <row r="18" spans="1:7" ht="17.100000000000001" customHeight="1">
      <c r="A18" s="4">
        <v>13</v>
      </c>
      <c r="B18" s="77">
        <v>45901</v>
      </c>
      <c r="C18" s="23"/>
      <c r="D18" s="24" t="s">
        <v>1076</v>
      </c>
      <c r="E18" s="15">
        <v>6732</v>
      </c>
      <c r="F18" s="18"/>
      <c r="G18" s="20"/>
    </row>
    <row r="19" spans="1:7" ht="17.100000000000001" customHeight="1">
      <c r="A19" s="4">
        <v>14</v>
      </c>
      <c r="B19" s="77">
        <v>45901</v>
      </c>
      <c r="C19" s="23"/>
      <c r="D19" s="24" t="s">
        <v>238</v>
      </c>
      <c r="E19" s="15"/>
      <c r="F19" s="18">
        <v>7520</v>
      </c>
      <c r="G19" s="20"/>
    </row>
    <row r="20" spans="1:7" ht="17.100000000000001" customHeight="1">
      <c r="A20" s="4">
        <v>15</v>
      </c>
      <c r="B20" s="77">
        <v>45901</v>
      </c>
      <c r="C20" s="23"/>
      <c r="D20" s="24" t="s">
        <v>1077</v>
      </c>
      <c r="E20" s="15"/>
      <c r="F20" s="18">
        <v>5000</v>
      </c>
      <c r="G20" s="20"/>
    </row>
    <row r="21" spans="1:7" ht="17.100000000000001" customHeight="1">
      <c r="A21" s="4">
        <v>16</v>
      </c>
      <c r="B21" s="77">
        <v>45901</v>
      </c>
      <c r="C21" s="23"/>
      <c r="D21" s="24" t="s">
        <v>1078</v>
      </c>
      <c r="E21" s="15"/>
      <c r="F21" s="18">
        <v>830</v>
      </c>
      <c r="G21" s="20"/>
    </row>
    <row r="22" spans="1:7" ht="17.100000000000001" customHeight="1">
      <c r="A22" s="4">
        <v>17</v>
      </c>
      <c r="B22" s="77">
        <v>45901</v>
      </c>
      <c r="C22" s="23"/>
      <c r="D22" s="24" t="s">
        <v>698</v>
      </c>
      <c r="E22" s="15"/>
      <c r="F22" s="18">
        <v>2000</v>
      </c>
      <c r="G22" s="20"/>
    </row>
    <row r="23" spans="1:7" ht="17.100000000000001" customHeight="1">
      <c r="A23" s="4">
        <v>18</v>
      </c>
      <c r="B23" s="77">
        <v>45901</v>
      </c>
      <c r="C23" s="23"/>
      <c r="D23" s="24" t="s">
        <v>1079</v>
      </c>
      <c r="E23" s="15"/>
      <c r="F23" s="18">
        <v>82578.73</v>
      </c>
      <c r="G23" s="20"/>
    </row>
    <row r="24" spans="1:7" ht="17.100000000000001" customHeight="1">
      <c r="A24" s="4">
        <v>19</v>
      </c>
      <c r="B24" s="77">
        <v>45901</v>
      </c>
      <c r="C24" s="23"/>
      <c r="D24" s="24" t="s">
        <v>379</v>
      </c>
      <c r="E24" s="15"/>
      <c r="F24" s="18">
        <v>10000</v>
      </c>
      <c r="G24" s="20"/>
    </row>
    <row r="25" spans="1:7" ht="17.100000000000001" customHeight="1">
      <c r="A25" s="4">
        <v>20</v>
      </c>
      <c r="B25" s="77">
        <v>45901</v>
      </c>
      <c r="C25" s="23"/>
      <c r="D25" s="24" t="s">
        <v>380</v>
      </c>
      <c r="E25" s="15"/>
      <c r="F25" s="18">
        <v>1125</v>
      </c>
      <c r="G25" s="20"/>
    </row>
    <row r="26" spans="1:7" ht="17.100000000000001" customHeight="1">
      <c r="A26" s="4">
        <v>21</v>
      </c>
      <c r="B26" s="77">
        <v>45901</v>
      </c>
      <c r="C26" s="23"/>
      <c r="D26" s="24" t="s">
        <v>511</v>
      </c>
      <c r="E26" s="15"/>
      <c r="F26" s="18">
        <v>6000</v>
      </c>
      <c r="G26" s="20"/>
    </row>
    <row r="27" spans="1:7" ht="17.100000000000001" customHeight="1">
      <c r="A27" s="4">
        <v>22</v>
      </c>
      <c r="B27" s="77">
        <v>45901</v>
      </c>
      <c r="C27" s="23"/>
      <c r="D27" s="24" t="s">
        <v>1080</v>
      </c>
      <c r="E27" s="15"/>
      <c r="F27" s="18">
        <v>56522.27</v>
      </c>
      <c r="G27" s="20"/>
    </row>
    <row r="28" spans="1:7" ht="17.100000000000001" customHeight="1">
      <c r="A28" s="4">
        <v>23</v>
      </c>
      <c r="B28" s="77">
        <v>45901</v>
      </c>
      <c r="C28" s="23"/>
      <c r="D28" s="24" t="s">
        <v>947</v>
      </c>
      <c r="E28" s="15"/>
      <c r="F28" s="18">
        <v>65000</v>
      </c>
      <c r="G28" s="20"/>
    </row>
    <row r="29" spans="1:7" ht="17.100000000000001" customHeight="1">
      <c r="A29" s="4">
        <v>24</v>
      </c>
      <c r="B29" s="77">
        <v>45901</v>
      </c>
      <c r="C29" s="23"/>
      <c r="D29" s="24" t="s">
        <v>914</v>
      </c>
      <c r="E29" s="15"/>
      <c r="F29" s="18">
        <v>50000</v>
      </c>
      <c r="G29" s="20"/>
    </row>
    <row r="30" spans="1:7" ht="17.100000000000001" customHeight="1">
      <c r="A30" s="4">
        <v>25</v>
      </c>
      <c r="B30" s="77">
        <v>45901</v>
      </c>
      <c r="C30" s="23"/>
      <c r="D30" s="24" t="s">
        <v>495</v>
      </c>
      <c r="E30" s="15"/>
      <c r="F30" s="18">
        <v>19000</v>
      </c>
      <c r="G30" s="20"/>
    </row>
    <row r="31" spans="1:7" ht="17.100000000000001" customHeight="1">
      <c r="A31" s="4">
        <v>26</v>
      </c>
      <c r="B31" s="77">
        <v>45902</v>
      </c>
      <c r="C31" s="23"/>
      <c r="D31" s="24" t="s">
        <v>580</v>
      </c>
      <c r="E31" s="15">
        <v>2900</v>
      </c>
      <c r="F31" s="18"/>
      <c r="G31" s="20"/>
    </row>
    <row r="32" spans="1:7" ht="17.100000000000001" customHeight="1">
      <c r="A32" s="4">
        <v>27</v>
      </c>
      <c r="B32" s="77">
        <v>45902</v>
      </c>
      <c r="C32" s="23"/>
      <c r="D32" s="24" t="s">
        <v>1081</v>
      </c>
      <c r="E32" s="15">
        <v>9555</v>
      </c>
      <c r="F32" s="18"/>
      <c r="G32" s="20"/>
    </row>
    <row r="33" spans="1:7" ht="17.100000000000001" customHeight="1">
      <c r="A33" s="4">
        <v>28</v>
      </c>
      <c r="B33" s="77">
        <v>45902</v>
      </c>
      <c r="C33" s="23"/>
      <c r="D33" s="24" t="s">
        <v>1082</v>
      </c>
      <c r="E33" s="15">
        <v>840</v>
      </c>
      <c r="F33" s="18"/>
      <c r="G33" s="20"/>
    </row>
    <row r="34" spans="1:7" ht="17.100000000000001" customHeight="1">
      <c r="A34" s="4">
        <v>29</v>
      </c>
      <c r="B34" s="77">
        <v>45902</v>
      </c>
      <c r="C34" s="23"/>
      <c r="D34" s="24" t="s">
        <v>715</v>
      </c>
      <c r="E34" s="15">
        <v>1750</v>
      </c>
      <c r="F34" s="18"/>
      <c r="G34" s="20"/>
    </row>
    <row r="35" spans="1:7" ht="17.100000000000001" customHeight="1">
      <c r="A35" s="4">
        <v>30</v>
      </c>
      <c r="B35" s="77">
        <v>45902</v>
      </c>
      <c r="C35" s="23"/>
      <c r="D35" s="23" t="s">
        <v>1083</v>
      </c>
      <c r="E35" s="14">
        <v>11820</v>
      </c>
      <c r="F35" s="17"/>
      <c r="G35" s="20"/>
    </row>
    <row r="36" spans="1:7" ht="17.100000000000001" customHeight="1">
      <c r="A36" s="4">
        <v>31</v>
      </c>
      <c r="B36" s="77">
        <v>45902</v>
      </c>
      <c r="C36" s="23"/>
      <c r="D36" s="23" t="s">
        <v>800</v>
      </c>
      <c r="E36" s="14"/>
      <c r="F36" s="17">
        <v>600</v>
      </c>
      <c r="G36" s="20"/>
    </row>
    <row r="37" spans="1:7" ht="17.100000000000001" customHeight="1">
      <c r="A37" s="4">
        <v>32</v>
      </c>
      <c r="B37" s="77">
        <v>45902</v>
      </c>
      <c r="C37" s="23"/>
      <c r="D37" s="23" t="s">
        <v>1046</v>
      </c>
      <c r="E37" s="14"/>
      <c r="F37" s="17">
        <v>744.75</v>
      </c>
      <c r="G37" s="20"/>
    </row>
    <row r="38" spans="1:7" ht="17.100000000000001" customHeight="1">
      <c r="A38" s="4">
        <v>33</v>
      </c>
      <c r="B38" s="77">
        <v>45902</v>
      </c>
      <c r="C38" s="23"/>
      <c r="D38" s="23" t="s">
        <v>716</v>
      </c>
      <c r="E38" s="14"/>
      <c r="F38" s="17">
        <v>1600</v>
      </c>
      <c r="G38" s="20"/>
    </row>
    <row r="39" spans="1:7" ht="17.100000000000001" customHeight="1">
      <c r="A39" s="4">
        <v>34</v>
      </c>
      <c r="B39" s="77">
        <v>45903</v>
      </c>
      <c r="C39" s="23"/>
      <c r="D39" s="23" t="s">
        <v>1084</v>
      </c>
      <c r="E39" s="14">
        <v>2700</v>
      </c>
      <c r="F39" s="17"/>
      <c r="G39" s="20"/>
    </row>
    <row r="40" spans="1:7" ht="17.100000000000001" customHeight="1">
      <c r="A40" s="4">
        <v>35</v>
      </c>
      <c r="B40" s="77">
        <v>45903</v>
      </c>
      <c r="C40" s="23"/>
      <c r="D40" s="23" t="s">
        <v>97</v>
      </c>
      <c r="E40" s="14">
        <v>49700</v>
      </c>
      <c r="F40" s="17"/>
      <c r="G40" s="20"/>
    </row>
    <row r="41" spans="1:7" ht="17.100000000000001" customHeight="1">
      <c r="A41" s="4">
        <v>36</v>
      </c>
      <c r="B41" s="77">
        <v>45903</v>
      </c>
      <c r="C41" s="23"/>
      <c r="D41" s="23" t="s">
        <v>1079</v>
      </c>
      <c r="E41" s="14">
        <v>67500</v>
      </c>
      <c r="F41" s="17"/>
      <c r="G41" s="20"/>
    </row>
    <row r="42" spans="1:7" ht="17.100000000000001" customHeight="1">
      <c r="A42" s="4">
        <v>37</v>
      </c>
      <c r="B42" s="77">
        <v>45903</v>
      </c>
      <c r="C42" s="23"/>
      <c r="D42" s="23" t="s">
        <v>1015</v>
      </c>
      <c r="E42" s="14">
        <v>5200</v>
      </c>
      <c r="F42" s="17"/>
      <c r="G42" s="20"/>
    </row>
    <row r="43" spans="1:7" ht="17.100000000000001" customHeight="1">
      <c r="A43" s="4">
        <v>38</v>
      </c>
      <c r="B43" s="77">
        <v>45903</v>
      </c>
      <c r="C43" s="23"/>
      <c r="D43" s="23" t="s">
        <v>1059</v>
      </c>
      <c r="E43" s="14">
        <v>47635</v>
      </c>
      <c r="F43" s="17"/>
      <c r="G43" s="20"/>
    </row>
    <row r="44" spans="1:7" ht="17.100000000000001" customHeight="1">
      <c r="A44" s="4">
        <v>39</v>
      </c>
      <c r="B44" s="77">
        <v>45903</v>
      </c>
      <c r="C44" s="23"/>
      <c r="D44" s="23" t="s">
        <v>1085</v>
      </c>
      <c r="E44" s="14">
        <v>1230</v>
      </c>
      <c r="F44" s="17"/>
      <c r="G44" s="20"/>
    </row>
    <row r="45" spans="1:7" ht="17.100000000000001" customHeight="1">
      <c r="A45" s="4">
        <v>40</v>
      </c>
      <c r="B45" s="77">
        <v>45903</v>
      </c>
      <c r="C45" s="23"/>
      <c r="D45" s="23" t="s">
        <v>1086</v>
      </c>
      <c r="E45" s="14"/>
      <c r="F45" s="17">
        <v>35931.339999999997</v>
      </c>
      <c r="G45" s="20"/>
    </row>
    <row r="46" spans="1:7" ht="17.100000000000001" customHeight="1">
      <c r="A46" s="4">
        <v>41</v>
      </c>
      <c r="B46" s="77">
        <v>45903</v>
      </c>
      <c r="C46" s="23"/>
      <c r="D46" s="23" t="s">
        <v>88</v>
      </c>
      <c r="E46" s="14"/>
      <c r="F46" s="17">
        <v>1000</v>
      </c>
      <c r="G46" s="20"/>
    </row>
    <row r="47" spans="1:7" ht="17.100000000000001" customHeight="1">
      <c r="A47" s="4">
        <v>42</v>
      </c>
      <c r="B47" s="77">
        <v>45903</v>
      </c>
      <c r="C47" s="23"/>
      <c r="D47" s="23" t="s">
        <v>1087</v>
      </c>
      <c r="E47" s="14"/>
      <c r="F47" s="17">
        <v>15</v>
      </c>
      <c r="G47" s="20"/>
    </row>
    <row r="48" spans="1:7" ht="17.100000000000001" customHeight="1">
      <c r="A48" s="4">
        <v>43</v>
      </c>
      <c r="B48" s="77">
        <v>45903</v>
      </c>
      <c r="C48" s="23"/>
      <c r="D48" s="23" t="s">
        <v>1088</v>
      </c>
      <c r="E48" s="14"/>
      <c r="F48" s="17">
        <v>50</v>
      </c>
      <c r="G48" s="20"/>
    </row>
    <row r="49" spans="1:7" ht="17.100000000000001" customHeight="1">
      <c r="A49" s="4">
        <v>44</v>
      </c>
      <c r="B49" s="77">
        <v>45903</v>
      </c>
      <c r="C49" s="23"/>
      <c r="D49" s="23" t="s">
        <v>1089</v>
      </c>
      <c r="E49" s="14"/>
      <c r="F49" s="17">
        <v>7200</v>
      </c>
      <c r="G49" s="20"/>
    </row>
    <row r="50" spans="1:7" ht="17.100000000000001" customHeight="1">
      <c r="A50" s="4">
        <v>45</v>
      </c>
      <c r="B50" s="77">
        <v>45903</v>
      </c>
      <c r="C50" s="23"/>
      <c r="D50" s="23" t="s">
        <v>495</v>
      </c>
      <c r="E50" s="14"/>
      <c r="F50" s="17">
        <v>5200</v>
      </c>
      <c r="G50" s="20"/>
    </row>
    <row r="51" spans="1:7" ht="17.100000000000001" customHeight="1">
      <c r="A51" s="4">
        <v>46</v>
      </c>
      <c r="B51" s="77">
        <v>45903</v>
      </c>
      <c r="C51" s="23"/>
      <c r="D51" s="23" t="s">
        <v>1090</v>
      </c>
      <c r="E51" s="14"/>
      <c r="F51" s="17">
        <v>50000</v>
      </c>
      <c r="G51" s="20"/>
    </row>
    <row r="52" spans="1:7" ht="17.100000000000001" customHeight="1">
      <c r="A52" s="4">
        <v>47</v>
      </c>
      <c r="B52" s="77">
        <v>45903</v>
      </c>
      <c r="C52" s="23"/>
      <c r="D52" s="23" t="s">
        <v>100</v>
      </c>
      <c r="E52" s="14"/>
      <c r="F52" s="17">
        <v>113885</v>
      </c>
      <c r="G52" s="20"/>
    </row>
    <row r="53" spans="1:7" ht="17.100000000000001" customHeight="1">
      <c r="A53" s="4">
        <v>48</v>
      </c>
      <c r="B53" s="78">
        <v>45904</v>
      </c>
      <c r="C53" s="23"/>
      <c r="D53" s="23" t="s">
        <v>670</v>
      </c>
      <c r="E53" s="14">
        <v>2227</v>
      </c>
      <c r="F53" s="17"/>
      <c r="G53" s="20"/>
    </row>
    <row r="54" spans="1:7" ht="17.100000000000001" customHeight="1">
      <c r="A54" s="4">
        <v>49</v>
      </c>
      <c r="B54" s="78">
        <v>45904</v>
      </c>
      <c r="C54" s="23"/>
      <c r="D54" s="23" t="s">
        <v>670</v>
      </c>
      <c r="E54" s="14">
        <v>6700</v>
      </c>
      <c r="F54" s="17"/>
      <c r="G54" s="20"/>
    </row>
    <row r="55" spans="1:7" ht="17.100000000000001" customHeight="1">
      <c r="A55" s="4">
        <v>50</v>
      </c>
      <c r="B55" s="78">
        <v>45904</v>
      </c>
      <c r="C55" s="23"/>
      <c r="D55" s="23" t="s">
        <v>671</v>
      </c>
      <c r="E55" s="14">
        <v>1200</v>
      </c>
      <c r="F55" s="17"/>
      <c r="G55" s="20"/>
    </row>
    <row r="56" spans="1:7" ht="17.100000000000001" customHeight="1">
      <c r="A56" s="4">
        <v>51</v>
      </c>
      <c r="B56" s="78">
        <v>45904</v>
      </c>
      <c r="C56" s="23"/>
      <c r="D56" s="23" t="s">
        <v>1091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78">
        <v>45904</v>
      </c>
      <c r="C57" s="23"/>
      <c r="D57" s="23" t="s">
        <v>171</v>
      </c>
      <c r="E57" s="14">
        <v>6750</v>
      </c>
      <c r="F57" s="17"/>
      <c r="G57" s="20"/>
    </row>
    <row r="58" spans="1:7" ht="17.100000000000001" customHeight="1">
      <c r="A58" s="4">
        <v>53</v>
      </c>
      <c r="B58" s="78">
        <v>45904</v>
      </c>
      <c r="C58" s="23"/>
      <c r="D58" s="23" t="s">
        <v>1092</v>
      </c>
      <c r="E58" s="14">
        <v>1880</v>
      </c>
      <c r="F58" s="17"/>
      <c r="G58" s="20"/>
    </row>
    <row r="59" spans="1:7" ht="17.100000000000001" customHeight="1">
      <c r="A59" s="4">
        <v>54</v>
      </c>
      <c r="B59" s="78">
        <v>45904</v>
      </c>
      <c r="C59" s="23"/>
      <c r="D59" s="23" t="s">
        <v>1093</v>
      </c>
      <c r="E59" s="14">
        <v>118200</v>
      </c>
      <c r="F59" s="17"/>
      <c r="G59" s="20"/>
    </row>
    <row r="60" spans="1:7" ht="17.100000000000001" customHeight="1">
      <c r="A60" s="4">
        <v>55</v>
      </c>
      <c r="B60" s="78">
        <v>45904</v>
      </c>
      <c r="C60" s="23"/>
      <c r="D60" s="23" t="s">
        <v>507</v>
      </c>
      <c r="E60" s="14">
        <v>1746</v>
      </c>
      <c r="F60" s="17"/>
      <c r="G60" s="20"/>
    </row>
    <row r="61" spans="1:7" ht="17.100000000000001" customHeight="1">
      <c r="A61" s="4">
        <v>56</v>
      </c>
      <c r="B61" s="78">
        <v>45904</v>
      </c>
      <c r="C61" s="23"/>
      <c r="D61" s="23" t="s">
        <v>877</v>
      </c>
      <c r="E61" s="14">
        <v>115000</v>
      </c>
      <c r="F61" s="17"/>
      <c r="G61" s="20"/>
    </row>
    <row r="62" spans="1:7" ht="17.100000000000001" customHeight="1">
      <c r="A62" s="4">
        <v>57</v>
      </c>
      <c r="B62" s="78">
        <v>45904</v>
      </c>
      <c r="C62" s="23"/>
      <c r="D62" s="23" t="s">
        <v>744</v>
      </c>
      <c r="E62" s="14">
        <v>71500</v>
      </c>
      <c r="F62" s="17"/>
      <c r="G62" s="20"/>
    </row>
    <row r="63" spans="1:7" ht="17.100000000000001" customHeight="1">
      <c r="A63" s="4">
        <v>58</v>
      </c>
      <c r="B63" s="78">
        <v>45904</v>
      </c>
      <c r="C63" s="23"/>
      <c r="D63" s="23" t="s">
        <v>900</v>
      </c>
      <c r="E63" s="14">
        <v>32428</v>
      </c>
      <c r="F63" s="17"/>
      <c r="G63" s="20"/>
    </row>
    <row r="64" spans="1:7" ht="17.100000000000001" customHeight="1">
      <c r="A64" s="4">
        <v>59</v>
      </c>
      <c r="B64" s="78">
        <v>45904</v>
      </c>
      <c r="C64" s="23"/>
      <c r="D64" s="23" t="s">
        <v>1094</v>
      </c>
      <c r="E64" s="14"/>
      <c r="F64" s="17">
        <v>1061</v>
      </c>
      <c r="G64" s="20"/>
    </row>
    <row r="65" spans="1:7" ht="17.100000000000001" customHeight="1">
      <c r="A65" s="4">
        <v>60</v>
      </c>
      <c r="B65" s="78">
        <v>45904</v>
      </c>
      <c r="C65" s="23"/>
      <c r="D65" s="23" t="s">
        <v>184</v>
      </c>
      <c r="E65" s="14"/>
      <c r="F65" s="17">
        <v>25000</v>
      </c>
      <c r="G65" s="20"/>
    </row>
    <row r="66" spans="1:7" ht="17.100000000000001" customHeight="1">
      <c r="A66" s="4">
        <v>61</v>
      </c>
      <c r="B66" s="78">
        <v>45904</v>
      </c>
      <c r="C66" s="23"/>
      <c r="D66" s="23" t="s">
        <v>673</v>
      </c>
      <c r="E66" s="14"/>
      <c r="F66" s="17">
        <v>320</v>
      </c>
      <c r="G66" s="20"/>
    </row>
    <row r="67" spans="1:7" ht="17.100000000000001" customHeight="1">
      <c r="A67" s="4">
        <v>62</v>
      </c>
      <c r="B67" s="78">
        <v>45904</v>
      </c>
      <c r="C67" s="23"/>
      <c r="D67" s="23" t="s">
        <v>673</v>
      </c>
      <c r="E67" s="14"/>
      <c r="F67" s="17">
        <v>550</v>
      </c>
      <c r="G67" s="20"/>
    </row>
    <row r="68" spans="1:7" ht="17.100000000000001" customHeight="1">
      <c r="A68" s="4">
        <v>63</v>
      </c>
      <c r="B68" s="78">
        <v>45904</v>
      </c>
      <c r="C68" s="23"/>
      <c r="D68" s="23" t="s">
        <v>1095</v>
      </c>
      <c r="E68" s="14"/>
      <c r="F68" s="17">
        <v>14000</v>
      </c>
      <c r="G68" s="20"/>
    </row>
    <row r="69" spans="1:7" ht="17.100000000000001" customHeight="1">
      <c r="A69" s="4">
        <v>64</v>
      </c>
      <c r="B69" s="78">
        <v>45904</v>
      </c>
      <c r="C69" s="23"/>
      <c r="D69" s="23" t="s">
        <v>1096</v>
      </c>
      <c r="E69" s="14"/>
      <c r="F69" s="17">
        <v>90</v>
      </c>
      <c r="G69" s="20"/>
    </row>
    <row r="70" spans="1:7" ht="17.100000000000001" customHeight="1">
      <c r="A70" s="4">
        <v>65</v>
      </c>
      <c r="B70" s="78">
        <v>45905</v>
      </c>
      <c r="C70" s="23"/>
      <c r="D70" s="23" t="s">
        <v>580</v>
      </c>
      <c r="E70" s="14">
        <v>7545</v>
      </c>
      <c r="F70" s="17"/>
      <c r="G70" s="20"/>
    </row>
    <row r="71" spans="1:7" ht="17.100000000000001" customHeight="1">
      <c r="A71" s="4">
        <v>66</v>
      </c>
      <c r="B71" s="78">
        <v>45905</v>
      </c>
      <c r="C71" s="23"/>
      <c r="D71" s="23" t="s">
        <v>580</v>
      </c>
      <c r="E71" s="14">
        <v>2150</v>
      </c>
      <c r="F71" s="17"/>
      <c r="G71" s="20"/>
    </row>
    <row r="72" spans="1:7" ht="17.100000000000001" customHeight="1">
      <c r="A72" s="4">
        <v>67</v>
      </c>
      <c r="B72" s="78">
        <v>45905</v>
      </c>
      <c r="C72" s="23"/>
      <c r="D72" s="23" t="s">
        <v>236</v>
      </c>
      <c r="E72" s="14">
        <v>34000</v>
      </c>
      <c r="F72" s="17"/>
      <c r="G72" s="20"/>
    </row>
    <row r="73" spans="1:7" ht="17.100000000000001" customHeight="1">
      <c r="A73" s="4">
        <v>68</v>
      </c>
      <c r="B73" s="78">
        <v>45905</v>
      </c>
      <c r="C73" s="23"/>
      <c r="D73" s="23" t="s">
        <v>87</v>
      </c>
      <c r="E73" s="14">
        <v>24768</v>
      </c>
      <c r="F73" s="17"/>
      <c r="G73" s="20"/>
    </row>
    <row r="74" spans="1:7" ht="17.100000000000001" customHeight="1">
      <c r="A74" s="4">
        <v>69</v>
      </c>
      <c r="B74" s="78">
        <v>45905</v>
      </c>
      <c r="C74" s="23"/>
      <c r="D74" s="23" t="s">
        <v>670</v>
      </c>
      <c r="E74" s="14">
        <v>14242</v>
      </c>
      <c r="F74" s="17"/>
      <c r="G74" s="20"/>
    </row>
    <row r="75" spans="1:7" ht="17.100000000000001" customHeight="1">
      <c r="A75" s="4">
        <v>70</v>
      </c>
      <c r="B75" s="78">
        <v>45905</v>
      </c>
      <c r="C75" s="23"/>
      <c r="D75" s="23" t="s">
        <v>1097</v>
      </c>
      <c r="E75" s="14">
        <v>3850</v>
      </c>
      <c r="F75" s="17"/>
      <c r="G75" s="20"/>
    </row>
    <row r="76" spans="1:7" ht="17.100000000000001" customHeight="1">
      <c r="A76" s="4">
        <v>71</v>
      </c>
      <c r="B76" s="78">
        <v>45905</v>
      </c>
      <c r="C76" s="23"/>
      <c r="D76" s="23" t="s">
        <v>663</v>
      </c>
      <c r="E76" s="14">
        <v>43700</v>
      </c>
      <c r="F76" s="17"/>
      <c r="G76" s="20"/>
    </row>
    <row r="77" spans="1:7" ht="17.100000000000001" customHeight="1">
      <c r="A77" s="4">
        <v>72</v>
      </c>
      <c r="B77" s="78">
        <v>45905</v>
      </c>
      <c r="C77" s="23"/>
      <c r="D77" s="23" t="s">
        <v>1098</v>
      </c>
      <c r="E77" s="14"/>
      <c r="F77" s="17">
        <v>20412.28</v>
      </c>
      <c r="G77" s="20"/>
    </row>
    <row r="78" spans="1:7" ht="17.100000000000001" customHeight="1">
      <c r="A78" s="4">
        <v>73</v>
      </c>
      <c r="B78" s="78">
        <v>45905</v>
      </c>
      <c r="C78" s="23"/>
      <c r="D78" s="23" t="s">
        <v>1099</v>
      </c>
      <c r="E78" s="14"/>
      <c r="F78" s="17">
        <v>500</v>
      </c>
      <c r="G78" s="20"/>
    </row>
    <row r="79" spans="1:7" ht="17.100000000000001" customHeight="1">
      <c r="A79" s="4">
        <v>74</v>
      </c>
      <c r="B79" s="78">
        <v>45905</v>
      </c>
      <c r="C79" s="23"/>
      <c r="D79" s="23" t="s">
        <v>88</v>
      </c>
      <c r="E79" s="14"/>
      <c r="F79" s="17">
        <v>750</v>
      </c>
      <c r="G79" s="20"/>
    </row>
    <row r="80" spans="1:7" ht="17.100000000000001" customHeight="1">
      <c r="A80" s="4">
        <v>75</v>
      </c>
      <c r="B80" s="78">
        <v>45905</v>
      </c>
      <c r="C80" s="23"/>
      <c r="D80" s="23" t="s">
        <v>797</v>
      </c>
      <c r="E80" s="14"/>
      <c r="F80" s="17">
        <v>2280</v>
      </c>
      <c r="G80" s="20"/>
    </row>
    <row r="81" spans="1:7" ht="17.100000000000001" customHeight="1">
      <c r="A81" s="4">
        <v>76</v>
      </c>
      <c r="B81" s="78">
        <v>45905</v>
      </c>
      <c r="C81" s="23"/>
      <c r="D81" s="23" t="s">
        <v>680</v>
      </c>
      <c r="E81" s="14"/>
      <c r="F81" s="17">
        <v>150000</v>
      </c>
      <c r="G81" s="20"/>
    </row>
    <row r="82" spans="1:7" ht="17.100000000000001" customHeight="1">
      <c r="A82" s="4">
        <v>77</v>
      </c>
      <c r="B82" s="78">
        <v>45905</v>
      </c>
      <c r="C82" s="23"/>
      <c r="D82" s="23" t="s">
        <v>81</v>
      </c>
      <c r="E82" s="14"/>
      <c r="F82" s="17">
        <v>10548.5</v>
      </c>
      <c r="G82" s="20"/>
    </row>
    <row r="83" spans="1:7" ht="17.100000000000001" customHeight="1">
      <c r="A83" s="4">
        <v>78</v>
      </c>
      <c r="B83" s="78">
        <v>45905</v>
      </c>
      <c r="C83" s="23"/>
      <c r="D83" s="23" t="s">
        <v>1079</v>
      </c>
      <c r="E83" s="14"/>
      <c r="F83" s="17">
        <v>54401.599999999999</v>
      </c>
      <c r="G83" s="20"/>
    </row>
    <row r="84" spans="1:7" ht="17.100000000000001" customHeight="1">
      <c r="A84" s="4">
        <v>79</v>
      </c>
      <c r="B84" s="78">
        <v>45905</v>
      </c>
      <c r="C84" s="23"/>
      <c r="D84" s="23" t="s">
        <v>105</v>
      </c>
      <c r="E84" s="14"/>
      <c r="F84" s="17">
        <v>10000</v>
      </c>
      <c r="G84" s="20"/>
    </row>
    <row r="85" spans="1:7" ht="17.100000000000001" customHeight="1">
      <c r="A85" s="4">
        <v>80</v>
      </c>
      <c r="B85" s="78">
        <v>45905</v>
      </c>
      <c r="C85" s="23"/>
      <c r="D85" s="23" t="s">
        <v>193</v>
      </c>
      <c r="E85" s="14"/>
      <c r="F85" s="17">
        <v>200000</v>
      </c>
      <c r="G85" s="20"/>
    </row>
    <row r="86" spans="1:7" ht="17.100000000000001" customHeight="1">
      <c r="A86" s="4">
        <v>81</v>
      </c>
      <c r="B86" s="78">
        <v>45905</v>
      </c>
      <c r="C86" s="23"/>
      <c r="D86" s="23" t="s">
        <v>592</v>
      </c>
      <c r="E86" s="14"/>
      <c r="F86" s="17">
        <v>23163.98</v>
      </c>
      <c r="G86" s="20"/>
    </row>
    <row r="87" spans="1:7" ht="17.100000000000001" customHeight="1">
      <c r="A87" s="4">
        <v>82</v>
      </c>
      <c r="B87" s="78">
        <v>45905</v>
      </c>
      <c r="C87" s="23"/>
      <c r="D87" s="23" t="s">
        <v>684</v>
      </c>
      <c r="E87" s="14"/>
      <c r="F87" s="17">
        <v>23297.02</v>
      </c>
      <c r="G87" s="20"/>
    </row>
    <row r="88" spans="1:7" ht="17.100000000000001" customHeight="1">
      <c r="A88" s="4">
        <v>83</v>
      </c>
      <c r="B88" s="78">
        <v>45905</v>
      </c>
      <c r="C88" s="23"/>
      <c r="D88" s="23" t="s">
        <v>685</v>
      </c>
      <c r="E88" s="14"/>
      <c r="F88" s="17">
        <v>18161.2</v>
      </c>
      <c r="G88" s="20"/>
    </row>
    <row r="89" spans="1:7" ht="17.100000000000001" customHeight="1">
      <c r="A89" s="4">
        <v>84</v>
      </c>
      <c r="B89" s="78">
        <v>45905</v>
      </c>
      <c r="C89" s="23"/>
      <c r="D89" s="23" t="s">
        <v>411</v>
      </c>
      <c r="E89" s="14"/>
      <c r="F89" s="17">
        <v>1603.67</v>
      </c>
      <c r="G89" s="20"/>
    </row>
    <row r="90" spans="1:7" ht="17.100000000000001" customHeight="1">
      <c r="A90" s="4">
        <v>85</v>
      </c>
      <c r="B90" s="78">
        <v>45905</v>
      </c>
      <c r="C90" s="23"/>
      <c r="D90" s="23" t="s">
        <v>686</v>
      </c>
      <c r="E90" s="14"/>
      <c r="F90" s="17">
        <v>22003.49</v>
      </c>
      <c r="G90" s="20"/>
    </row>
    <row r="91" spans="1:7" ht="17.100000000000001" customHeight="1">
      <c r="A91" s="4">
        <v>86</v>
      </c>
      <c r="B91" s="78">
        <v>45905</v>
      </c>
      <c r="C91" s="23"/>
      <c r="D91" s="23" t="s">
        <v>403</v>
      </c>
      <c r="E91" s="14"/>
      <c r="F91" s="17">
        <v>21941.31</v>
      </c>
      <c r="G91" s="20"/>
    </row>
    <row r="92" spans="1:7" ht="17.100000000000001" customHeight="1">
      <c r="A92" s="4">
        <v>87</v>
      </c>
      <c r="B92" s="78">
        <v>45905</v>
      </c>
      <c r="C92" s="23"/>
      <c r="D92" s="23" t="s">
        <v>401</v>
      </c>
      <c r="E92" s="14"/>
      <c r="F92" s="17">
        <v>23214.31</v>
      </c>
      <c r="G92" s="20"/>
    </row>
    <row r="93" spans="1:7" ht="17.100000000000001" customHeight="1">
      <c r="A93" s="4">
        <v>88</v>
      </c>
      <c r="B93" s="78">
        <v>45905</v>
      </c>
      <c r="C93" s="23"/>
      <c r="D93" s="23" t="s">
        <v>687</v>
      </c>
      <c r="E93" s="14"/>
      <c r="F93" s="17">
        <v>21578.09</v>
      </c>
      <c r="G93" s="20"/>
    </row>
    <row r="94" spans="1:7" ht="17.100000000000001" customHeight="1">
      <c r="A94" s="4">
        <v>89</v>
      </c>
      <c r="B94" s="78">
        <v>45905</v>
      </c>
      <c r="C94" s="23"/>
      <c r="D94" s="23" t="s">
        <v>688</v>
      </c>
      <c r="E94" s="14"/>
      <c r="F94" s="17">
        <v>23609.360000000001</v>
      </c>
      <c r="G94" s="20"/>
    </row>
    <row r="95" spans="1:7" ht="17.100000000000001" customHeight="1">
      <c r="A95" s="4">
        <v>90</v>
      </c>
      <c r="B95" s="78">
        <v>45905</v>
      </c>
      <c r="C95" s="23"/>
      <c r="D95" s="23" t="s">
        <v>1100</v>
      </c>
      <c r="E95" s="14"/>
      <c r="F95" s="17">
        <v>9864.59</v>
      </c>
      <c r="G95" s="20"/>
    </row>
    <row r="96" spans="1:7" ht="17.100000000000001" customHeight="1">
      <c r="A96" s="4">
        <v>91</v>
      </c>
      <c r="B96" s="78">
        <v>45905</v>
      </c>
      <c r="C96" s="23"/>
      <c r="D96" s="23" t="s">
        <v>318</v>
      </c>
      <c r="E96" s="14"/>
      <c r="F96" s="17">
        <v>7150</v>
      </c>
      <c r="G96" s="20"/>
    </row>
    <row r="97" spans="1:7" ht="17.100000000000001" customHeight="1">
      <c r="A97" s="4">
        <v>92</v>
      </c>
      <c r="B97" s="78">
        <v>45908</v>
      </c>
      <c r="C97" s="23"/>
      <c r="D97" s="23" t="s">
        <v>580</v>
      </c>
      <c r="E97" s="14">
        <v>15400</v>
      </c>
      <c r="F97" s="17"/>
      <c r="G97" s="20"/>
    </row>
    <row r="98" spans="1:7" ht="17.100000000000001" customHeight="1">
      <c r="A98" s="4">
        <v>93</v>
      </c>
      <c r="B98" s="78">
        <v>45908</v>
      </c>
      <c r="C98" s="23"/>
      <c r="D98" s="23" t="s">
        <v>861</v>
      </c>
      <c r="E98" s="14">
        <v>9500</v>
      </c>
      <c r="F98" s="17"/>
      <c r="G98" s="20"/>
    </row>
    <row r="99" spans="1:7" ht="17.100000000000001" customHeight="1">
      <c r="A99" s="4">
        <v>94</v>
      </c>
      <c r="B99" s="78">
        <v>45908</v>
      </c>
      <c r="C99" s="23"/>
      <c r="D99" s="23" t="s">
        <v>580</v>
      </c>
      <c r="E99" s="14">
        <v>9000</v>
      </c>
      <c r="F99" s="17"/>
      <c r="G99" s="20"/>
    </row>
    <row r="100" spans="1:7" ht="17.100000000000001" customHeight="1">
      <c r="A100" s="4">
        <v>95</v>
      </c>
      <c r="B100" s="78">
        <v>45908</v>
      </c>
      <c r="C100" s="23"/>
      <c r="D100" s="23" t="s">
        <v>1101</v>
      </c>
      <c r="E100" s="14">
        <v>8000</v>
      </c>
      <c r="F100" s="17"/>
      <c r="G100" s="20"/>
    </row>
    <row r="101" spans="1:7" ht="17.100000000000001" customHeight="1">
      <c r="A101" s="4">
        <v>96</v>
      </c>
      <c r="B101" s="78">
        <v>45908</v>
      </c>
      <c r="C101" s="23"/>
      <c r="D101" s="23" t="s">
        <v>696</v>
      </c>
      <c r="E101" s="14"/>
      <c r="F101" s="17">
        <v>2760.75</v>
      </c>
      <c r="G101" s="20"/>
    </row>
    <row r="102" spans="1:7" ht="17.100000000000001" customHeight="1">
      <c r="A102" s="4">
        <v>97</v>
      </c>
      <c r="B102" s="78">
        <v>45908</v>
      </c>
      <c r="C102" s="23"/>
      <c r="D102" s="23" t="s">
        <v>673</v>
      </c>
      <c r="E102" s="14"/>
      <c r="F102" s="17">
        <v>495</v>
      </c>
      <c r="G102" s="20"/>
    </row>
    <row r="103" spans="1:7" ht="17.100000000000001" customHeight="1">
      <c r="A103" s="4">
        <v>98</v>
      </c>
      <c r="B103" s="78">
        <v>45909</v>
      </c>
      <c r="C103" s="23"/>
      <c r="D103" s="23" t="s">
        <v>1102</v>
      </c>
      <c r="E103" s="14">
        <v>53400</v>
      </c>
      <c r="F103" s="17"/>
      <c r="G103" s="20"/>
    </row>
    <row r="104" spans="1:7" ht="17.100000000000001" customHeight="1">
      <c r="A104" s="4">
        <v>99</v>
      </c>
      <c r="B104" s="78">
        <v>45909</v>
      </c>
      <c r="C104" s="23"/>
      <c r="D104" s="23" t="s">
        <v>969</v>
      </c>
      <c r="E104" s="14">
        <v>2550</v>
      </c>
      <c r="F104" s="17"/>
      <c r="G104" s="20"/>
    </row>
    <row r="105" spans="1:7" ht="17.100000000000001" customHeight="1">
      <c r="A105" s="4">
        <v>100</v>
      </c>
      <c r="B105" s="78">
        <v>45909</v>
      </c>
      <c r="C105" s="23"/>
      <c r="D105" s="23" t="s">
        <v>1103</v>
      </c>
      <c r="E105" s="14">
        <v>10377.6</v>
      </c>
      <c r="F105" s="17"/>
      <c r="G105" s="20"/>
    </row>
    <row r="106" spans="1:7" ht="17.100000000000001" customHeight="1">
      <c r="A106" s="4">
        <v>101</v>
      </c>
      <c r="B106" s="78">
        <v>45909</v>
      </c>
      <c r="C106" s="23"/>
      <c r="D106" s="23" t="s">
        <v>236</v>
      </c>
      <c r="E106" s="14">
        <v>15100</v>
      </c>
      <c r="F106" s="17"/>
      <c r="G106" s="20"/>
    </row>
    <row r="107" spans="1:7" ht="17.100000000000001" customHeight="1">
      <c r="A107" s="4">
        <v>102</v>
      </c>
      <c r="B107" s="78">
        <v>45909</v>
      </c>
      <c r="C107" s="23"/>
      <c r="D107" s="23" t="s">
        <v>1104</v>
      </c>
      <c r="E107" s="14">
        <v>19000</v>
      </c>
      <c r="F107" s="17"/>
      <c r="G107" s="20"/>
    </row>
    <row r="108" spans="1:7" ht="17.100000000000001" customHeight="1">
      <c r="A108" s="4">
        <v>103</v>
      </c>
      <c r="B108" s="78">
        <v>45909</v>
      </c>
      <c r="C108" s="23"/>
      <c r="D108" s="23" t="s">
        <v>671</v>
      </c>
      <c r="E108" s="14">
        <v>1260</v>
      </c>
      <c r="F108" s="17"/>
      <c r="G108" s="20"/>
    </row>
    <row r="109" spans="1:7" ht="17.100000000000001" customHeight="1">
      <c r="A109" s="4">
        <v>104</v>
      </c>
      <c r="B109" s="78">
        <v>45909</v>
      </c>
      <c r="C109" s="23"/>
      <c r="D109" s="23" t="s">
        <v>670</v>
      </c>
      <c r="E109" s="14">
        <v>6374.12</v>
      </c>
      <c r="F109" s="17"/>
      <c r="G109" s="20"/>
    </row>
    <row r="110" spans="1:7" ht="17.100000000000001" customHeight="1">
      <c r="A110" s="4">
        <v>105</v>
      </c>
      <c r="B110" s="78">
        <v>45909</v>
      </c>
      <c r="C110" s="23"/>
      <c r="D110" s="23" t="s">
        <v>486</v>
      </c>
      <c r="E110" s="14">
        <v>43104</v>
      </c>
      <c r="F110" s="17"/>
      <c r="G110" s="20"/>
    </row>
    <row r="111" spans="1:7" ht="17.100000000000001" customHeight="1">
      <c r="A111" s="4">
        <v>106</v>
      </c>
      <c r="B111" s="78">
        <v>45909</v>
      </c>
      <c r="C111" s="23"/>
      <c r="D111" s="23" t="s">
        <v>236</v>
      </c>
      <c r="E111" s="14">
        <v>37000</v>
      </c>
      <c r="F111" s="17"/>
      <c r="G111" s="20"/>
    </row>
    <row r="112" spans="1:7" ht="17.100000000000001" customHeight="1">
      <c r="A112" s="4">
        <v>107</v>
      </c>
      <c r="B112" s="78">
        <v>45909</v>
      </c>
      <c r="C112" s="23"/>
      <c r="D112" s="23" t="s">
        <v>1105</v>
      </c>
      <c r="E112" s="14">
        <v>480</v>
      </c>
      <c r="F112" s="17"/>
      <c r="G112" s="20"/>
    </row>
    <row r="113" spans="1:7" ht="17.100000000000001" customHeight="1">
      <c r="A113" s="4">
        <v>108</v>
      </c>
      <c r="B113" s="78">
        <v>45909</v>
      </c>
      <c r="C113" s="23"/>
      <c r="D113" s="23" t="s">
        <v>1106</v>
      </c>
      <c r="E113" s="14"/>
      <c r="F113" s="17">
        <v>77900</v>
      </c>
      <c r="G113" s="20"/>
    </row>
    <row r="114" spans="1:7" ht="17.100000000000001" customHeight="1">
      <c r="A114" s="4">
        <v>109</v>
      </c>
      <c r="B114" s="78">
        <v>45909</v>
      </c>
      <c r="C114" s="23"/>
      <c r="D114" s="23" t="s">
        <v>193</v>
      </c>
      <c r="E114" s="14"/>
      <c r="F114" s="17">
        <v>79145.119999999995</v>
      </c>
      <c r="G114" s="20"/>
    </row>
    <row r="115" spans="1:7" ht="17.100000000000001" customHeight="1">
      <c r="A115" s="4">
        <v>110</v>
      </c>
      <c r="B115" s="78">
        <v>45909</v>
      </c>
      <c r="C115" s="23"/>
      <c r="D115" s="23" t="s">
        <v>1107</v>
      </c>
      <c r="E115" s="14"/>
      <c r="F115" s="17">
        <v>10000</v>
      </c>
      <c r="G115" s="20"/>
    </row>
    <row r="116" spans="1:7" ht="17.100000000000001" customHeight="1">
      <c r="A116" s="4">
        <v>111</v>
      </c>
      <c r="B116" s="78">
        <v>45909</v>
      </c>
      <c r="C116" s="23"/>
      <c r="D116" s="23" t="s">
        <v>1108</v>
      </c>
      <c r="E116" s="14"/>
      <c r="F116" s="17">
        <v>8000</v>
      </c>
      <c r="G116" s="20"/>
    </row>
    <row r="117" spans="1:7" ht="17.100000000000001" customHeight="1">
      <c r="A117" s="4">
        <v>112</v>
      </c>
      <c r="B117" s="78">
        <v>45909</v>
      </c>
      <c r="C117" s="23"/>
      <c r="D117" s="23" t="s">
        <v>664</v>
      </c>
      <c r="E117" s="14"/>
      <c r="F117" s="17">
        <v>546</v>
      </c>
      <c r="G117" s="20"/>
    </row>
    <row r="118" spans="1:7" ht="17.100000000000001" customHeight="1">
      <c r="A118" s="4">
        <v>113</v>
      </c>
      <c r="B118" s="78">
        <v>45909</v>
      </c>
      <c r="C118" s="23"/>
      <c r="D118" s="23" t="s">
        <v>1109</v>
      </c>
      <c r="E118" s="14"/>
      <c r="F118" s="17">
        <v>1090</v>
      </c>
      <c r="G118" s="20"/>
    </row>
    <row r="119" spans="1:7" ht="17.100000000000001" customHeight="1">
      <c r="A119" s="4">
        <v>114</v>
      </c>
      <c r="B119" s="78">
        <v>45909</v>
      </c>
      <c r="C119" s="23"/>
      <c r="D119" s="23" t="s">
        <v>194</v>
      </c>
      <c r="E119" s="14"/>
      <c r="F119" s="17">
        <v>890</v>
      </c>
      <c r="G119" s="20"/>
    </row>
    <row r="120" spans="1:7" ht="17.100000000000001" customHeight="1">
      <c r="A120" s="4">
        <v>115</v>
      </c>
      <c r="B120" s="78">
        <v>45909</v>
      </c>
      <c r="C120" s="23"/>
      <c r="D120" s="23" t="s">
        <v>592</v>
      </c>
      <c r="E120" s="14"/>
      <c r="F120" s="17">
        <v>5140</v>
      </c>
      <c r="G120" s="20"/>
    </row>
    <row r="121" spans="1:7" ht="17.100000000000001" customHeight="1">
      <c r="A121" s="4">
        <v>116</v>
      </c>
      <c r="B121" s="78">
        <v>45909</v>
      </c>
      <c r="C121" s="23"/>
      <c r="D121" s="23" t="s">
        <v>684</v>
      </c>
      <c r="E121" s="14"/>
      <c r="F121" s="17">
        <v>13568</v>
      </c>
      <c r="G121" s="20"/>
    </row>
    <row r="122" spans="1:7" ht="17.100000000000001" customHeight="1">
      <c r="A122" s="4">
        <v>117</v>
      </c>
      <c r="B122" s="78">
        <v>45909</v>
      </c>
      <c r="C122" s="23"/>
      <c r="D122" s="23" t="s">
        <v>685</v>
      </c>
      <c r="E122" s="14"/>
      <c r="F122" s="17">
        <v>9017</v>
      </c>
      <c r="G122" s="20"/>
    </row>
    <row r="123" spans="1:7" ht="17.100000000000001" customHeight="1">
      <c r="A123" s="4">
        <v>118</v>
      </c>
      <c r="B123" s="78">
        <v>45909</v>
      </c>
      <c r="C123" s="23"/>
      <c r="D123" s="23" t="s">
        <v>411</v>
      </c>
      <c r="E123" s="14"/>
      <c r="F123" s="17">
        <v>25503</v>
      </c>
      <c r="G123" s="20"/>
    </row>
    <row r="124" spans="1:7" ht="17.100000000000001" customHeight="1">
      <c r="A124" s="4">
        <v>119</v>
      </c>
      <c r="B124" s="78">
        <v>45909</v>
      </c>
      <c r="C124" s="23"/>
      <c r="D124" s="23" t="s">
        <v>403</v>
      </c>
      <c r="E124" s="14"/>
      <c r="F124" s="17">
        <v>8058</v>
      </c>
      <c r="G124" s="20"/>
    </row>
    <row r="125" spans="1:7" ht="17.100000000000001" customHeight="1">
      <c r="A125" s="4">
        <v>120</v>
      </c>
      <c r="B125" s="78">
        <v>45909</v>
      </c>
      <c r="C125" s="23"/>
      <c r="D125" s="23" t="s">
        <v>401</v>
      </c>
      <c r="E125" s="14"/>
      <c r="F125" s="17">
        <v>10226</v>
      </c>
      <c r="G125" s="20"/>
    </row>
    <row r="126" spans="1:7" ht="17.100000000000001" customHeight="1">
      <c r="A126" s="4">
        <v>121</v>
      </c>
      <c r="B126" s="78">
        <v>45909</v>
      </c>
      <c r="C126" s="23"/>
      <c r="D126" s="23" t="s">
        <v>687</v>
      </c>
      <c r="E126" s="14"/>
      <c r="F126" s="17">
        <v>7800</v>
      </c>
      <c r="G126" s="20"/>
    </row>
    <row r="127" spans="1:7" ht="17.100000000000001" customHeight="1">
      <c r="A127" s="4">
        <v>122</v>
      </c>
      <c r="B127" s="78">
        <v>45909</v>
      </c>
      <c r="C127" s="23"/>
      <c r="D127" s="23" t="s">
        <v>689</v>
      </c>
      <c r="E127" s="14"/>
      <c r="F127" s="17">
        <v>24992</v>
      </c>
      <c r="G127" s="20"/>
    </row>
    <row r="128" spans="1:7" ht="17.100000000000001" customHeight="1">
      <c r="A128" s="4">
        <v>123</v>
      </c>
      <c r="B128" s="78">
        <v>45909</v>
      </c>
      <c r="C128" s="23"/>
      <c r="D128" s="23" t="s">
        <v>1100</v>
      </c>
      <c r="E128" s="14"/>
      <c r="F128" s="17">
        <v>3026</v>
      </c>
      <c r="G128" s="20"/>
    </row>
    <row r="129" spans="1:7" ht="17.100000000000001" customHeight="1">
      <c r="A129" s="4">
        <v>124</v>
      </c>
      <c r="B129" s="78">
        <v>45909</v>
      </c>
      <c r="C129" s="23"/>
      <c r="D129" s="23" t="s">
        <v>1110</v>
      </c>
      <c r="E129" s="14"/>
      <c r="F129" s="17">
        <v>31680</v>
      </c>
      <c r="G129" s="20"/>
    </row>
    <row r="130" spans="1:7" ht="17.100000000000001" customHeight="1">
      <c r="A130" s="4">
        <v>125</v>
      </c>
      <c r="B130" s="78">
        <v>45909</v>
      </c>
      <c r="C130" s="23"/>
      <c r="D130" s="23" t="s">
        <v>1111</v>
      </c>
      <c r="E130" s="14"/>
      <c r="F130" s="17">
        <v>412</v>
      </c>
      <c r="G130" s="20"/>
    </row>
    <row r="131" spans="1:7" ht="17.100000000000001" customHeight="1">
      <c r="A131" s="4">
        <v>126</v>
      </c>
      <c r="B131" s="78">
        <v>45909</v>
      </c>
      <c r="C131" s="23"/>
      <c r="D131" s="23" t="s">
        <v>1112</v>
      </c>
      <c r="E131" s="14"/>
      <c r="F131" s="17">
        <v>6000</v>
      </c>
      <c r="G131" s="20"/>
    </row>
    <row r="132" spans="1:7" ht="17.100000000000001" customHeight="1">
      <c r="A132" s="4">
        <v>127</v>
      </c>
      <c r="B132" s="78">
        <v>45910</v>
      </c>
      <c r="C132" s="23"/>
      <c r="D132" s="23" t="s">
        <v>236</v>
      </c>
      <c r="E132" s="14">
        <v>11900</v>
      </c>
      <c r="F132" s="17"/>
      <c r="G132" s="20"/>
    </row>
    <row r="133" spans="1:7" ht="17.100000000000001" customHeight="1">
      <c r="A133" s="4">
        <v>128</v>
      </c>
      <c r="B133" s="78">
        <v>45910</v>
      </c>
      <c r="C133" s="23"/>
      <c r="D133" s="23" t="s">
        <v>1113</v>
      </c>
      <c r="E133" s="14">
        <v>175</v>
      </c>
      <c r="F133" s="17"/>
      <c r="G133" s="20"/>
    </row>
    <row r="134" spans="1:7" ht="17.100000000000001" customHeight="1">
      <c r="A134" s="4">
        <v>129</v>
      </c>
      <c r="B134" s="78">
        <v>45910</v>
      </c>
      <c r="C134" s="23"/>
      <c r="D134" s="23" t="s">
        <v>671</v>
      </c>
      <c r="E134" s="14">
        <v>3600</v>
      </c>
      <c r="F134" s="17"/>
      <c r="G134" s="20"/>
    </row>
    <row r="135" spans="1:7" ht="17.100000000000001" customHeight="1">
      <c r="A135" s="4">
        <v>130</v>
      </c>
      <c r="B135" s="78">
        <v>45910</v>
      </c>
      <c r="C135" s="23"/>
      <c r="D135" s="23" t="s">
        <v>671</v>
      </c>
      <c r="E135" s="14">
        <v>1200</v>
      </c>
      <c r="F135" s="17"/>
      <c r="G135" s="20"/>
    </row>
    <row r="136" spans="1:7" ht="17.100000000000001" customHeight="1">
      <c r="A136" s="4">
        <v>131</v>
      </c>
      <c r="B136" s="78">
        <v>45910</v>
      </c>
      <c r="C136" s="23"/>
      <c r="D136" s="23" t="s">
        <v>1114</v>
      </c>
      <c r="E136" s="14">
        <v>3129</v>
      </c>
      <c r="F136" s="17"/>
      <c r="G136" s="20"/>
    </row>
    <row r="137" spans="1:7" ht="17.100000000000001" customHeight="1">
      <c r="A137" s="4">
        <v>132</v>
      </c>
      <c r="B137" s="78">
        <v>45910</v>
      </c>
      <c r="C137" s="23"/>
      <c r="D137" s="23" t="s">
        <v>1115</v>
      </c>
      <c r="E137" s="14">
        <v>50500</v>
      </c>
      <c r="F137" s="17"/>
      <c r="G137" s="20"/>
    </row>
    <row r="138" spans="1:7" ht="17.100000000000001" customHeight="1">
      <c r="A138" s="4">
        <v>133</v>
      </c>
      <c r="B138" s="78">
        <v>45910</v>
      </c>
      <c r="C138" s="23"/>
      <c r="D138" s="23" t="s">
        <v>988</v>
      </c>
      <c r="E138" s="14">
        <v>1080</v>
      </c>
      <c r="F138" s="17"/>
      <c r="G138" s="20"/>
    </row>
    <row r="139" spans="1:7" ht="17.100000000000001" customHeight="1">
      <c r="A139" s="4">
        <v>134</v>
      </c>
      <c r="B139" s="78">
        <v>45910</v>
      </c>
      <c r="C139" s="23"/>
      <c r="D139" s="23" t="s">
        <v>1116</v>
      </c>
      <c r="E139" s="14">
        <v>16000</v>
      </c>
      <c r="F139" s="17"/>
      <c r="G139" s="20"/>
    </row>
    <row r="140" spans="1:7" ht="17.100000000000001" customHeight="1">
      <c r="A140" s="4">
        <v>135</v>
      </c>
      <c r="B140" s="78">
        <v>45910</v>
      </c>
      <c r="C140" s="23"/>
      <c r="D140" s="23" t="s">
        <v>88</v>
      </c>
      <c r="E140" s="14"/>
      <c r="F140" s="17">
        <v>1000</v>
      </c>
      <c r="G140" s="20"/>
    </row>
    <row r="141" spans="1:7" ht="17.100000000000001" customHeight="1">
      <c r="A141" s="4">
        <v>136</v>
      </c>
      <c r="B141" s="78">
        <v>45910</v>
      </c>
      <c r="C141" s="23"/>
      <c r="D141" s="23" t="s">
        <v>1086</v>
      </c>
      <c r="E141" s="14"/>
      <c r="F141" s="17">
        <v>17146.32</v>
      </c>
      <c r="G141" s="20"/>
    </row>
    <row r="142" spans="1:7" ht="17.100000000000001" customHeight="1">
      <c r="A142" s="4">
        <v>137</v>
      </c>
      <c r="B142" s="78">
        <v>45910</v>
      </c>
      <c r="C142" s="23"/>
      <c r="D142" s="23" t="s">
        <v>716</v>
      </c>
      <c r="E142" s="14"/>
      <c r="F142" s="17">
        <v>1000</v>
      </c>
      <c r="G142" s="20"/>
    </row>
    <row r="143" spans="1:7" ht="17.100000000000001" customHeight="1">
      <c r="A143" s="4">
        <v>138</v>
      </c>
      <c r="B143" s="78">
        <v>45910</v>
      </c>
      <c r="C143" s="23"/>
      <c r="D143" s="23" t="s">
        <v>664</v>
      </c>
      <c r="E143" s="14"/>
      <c r="F143" s="17">
        <v>12272</v>
      </c>
      <c r="G143" s="20"/>
    </row>
    <row r="144" spans="1:7" ht="17.100000000000001" customHeight="1">
      <c r="A144" s="4">
        <v>139</v>
      </c>
      <c r="B144" s="78">
        <v>45910</v>
      </c>
      <c r="C144" s="23"/>
      <c r="D144" s="23" t="s">
        <v>1117</v>
      </c>
      <c r="E144" s="14"/>
      <c r="F144" s="17">
        <v>19998</v>
      </c>
      <c r="G144" s="20"/>
    </row>
    <row r="145" spans="1:7" ht="17.100000000000001" customHeight="1">
      <c r="A145" s="4">
        <v>140</v>
      </c>
      <c r="B145" s="78">
        <v>45910</v>
      </c>
      <c r="C145" s="23"/>
      <c r="D145" s="23" t="s">
        <v>1118</v>
      </c>
      <c r="E145" s="14"/>
      <c r="F145" s="17">
        <v>12000</v>
      </c>
      <c r="G145" s="20"/>
    </row>
    <row r="146" spans="1:7" ht="17.100000000000001" customHeight="1">
      <c r="A146" s="4">
        <v>141</v>
      </c>
      <c r="B146" s="78">
        <v>45911</v>
      </c>
      <c r="C146" s="23"/>
      <c r="D146" s="23" t="s">
        <v>715</v>
      </c>
      <c r="E146" s="14">
        <v>875</v>
      </c>
      <c r="F146" s="17"/>
      <c r="G146" s="20"/>
    </row>
    <row r="147" spans="1:7" ht="17.100000000000001" customHeight="1">
      <c r="A147" s="4">
        <v>142</v>
      </c>
      <c r="B147" s="78">
        <v>45911</v>
      </c>
      <c r="C147" s="23"/>
      <c r="D147" s="23" t="s">
        <v>1119</v>
      </c>
      <c r="E147" s="14">
        <v>3420</v>
      </c>
      <c r="F147" s="17"/>
      <c r="G147" s="20"/>
    </row>
    <row r="148" spans="1:7" ht="17.100000000000001" customHeight="1">
      <c r="A148" s="4">
        <v>143</v>
      </c>
      <c r="B148" s="78">
        <v>45911</v>
      </c>
      <c r="C148" s="23"/>
      <c r="D148" s="23" t="s">
        <v>1120</v>
      </c>
      <c r="E148" s="14">
        <v>91800</v>
      </c>
      <c r="F148" s="17"/>
      <c r="G148" s="20"/>
    </row>
    <row r="149" spans="1:7" ht="17.100000000000001" customHeight="1">
      <c r="A149" s="4">
        <v>144</v>
      </c>
      <c r="B149" s="78">
        <v>45911</v>
      </c>
      <c r="C149" s="23"/>
      <c r="D149" s="23" t="s">
        <v>788</v>
      </c>
      <c r="E149" s="14">
        <v>43300</v>
      </c>
      <c r="F149" s="17"/>
      <c r="G149" s="20"/>
    </row>
    <row r="150" spans="1:7" ht="17.100000000000001" customHeight="1">
      <c r="A150" s="4">
        <v>145</v>
      </c>
      <c r="B150" s="78">
        <v>45911</v>
      </c>
      <c r="C150" s="23"/>
      <c r="D150" s="23" t="s">
        <v>670</v>
      </c>
      <c r="E150" s="14">
        <v>1381.5</v>
      </c>
      <c r="F150" s="17"/>
      <c r="G150" s="20"/>
    </row>
    <row r="151" spans="1:7" ht="17.100000000000001" customHeight="1">
      <c r="A151" s="4">
        <v>146</v>
      </c>
      <c r="B151" s="78">
        <v>45911</v>
      </c>
      <c r="C151" s="23"/>
      <c r="D151" s="23" t="s">
        <v>88</v>
      </c>
      <c r="E151" s="14"/>
      <c r="F151" s="17">
        <v>1000</v>
      </c>
      <c r="G151" s="20"/>
    </row>
    <row r="152" spans="1:7" ht="17.100000000000001" customHeight="1">
      <c r="A152" s="4">
        <v>147</v>
      </c>
      <c r="B152" s="78">
        <v>45911</v>
      </c>
      <c r="C152" s="23"/>
      <c r="D152" s="23" t="s">
        <v>611</v>
      </c>
      <c r="E152" s="14"/>
      <c r="F152" s="17">
        <v>1500</v>
      </c>
      <c r="G152" s="20"/>
    </row>
    <row r="153" spans="1:7" ht="17.100000000000001" customHeight="1">
      <c r="A153" s="4">
        <v>148</v>
      </c>
      <c r="B153" s="78">
        <v>45911</v>
      </c>
      <c r="C153" s="23"/>
      <c r="D153" s="23" t="s">
        <v>801</v>
      </c>
      <c r="E153" s="14"/>
      <c r="F153" s="17">
        <v>2500</v>
      </c>
      <c r="G153" s="20"/>
    </row>
    <row r="154" spans="1:7" ht="17.100000000000001" customHeight="1">
      <c r="A154" s="4">
        <v>149</v>
      </c>
      <c r="B154" s="78">
        <v>45911</v>
      </c>
      <c r="C154" s="23"/>
      <c r="D154" s="23" t="s">
        <v>1100</v>
      </c>
      <c r="E154" s="14"/>
      <c r="F154" s="17">
        <v>9359</v>
      </c>
      <c r="G154" s="20"/>
    </row>
    <row r="155" spans="1:7" ht="17.100000000000001" customHeight="1">
      <c r="A155" s="4">
        <v>150</v>
      </c>
      <c r="B155" s="78">
        <v>45911</v>
      </c>
      <c r="C155" s="23"/>
      <c r="D155" s="23" t="s">
        <v>977</v>
      </c>
      <c r="E155" s="14"/>
      <c r="F155" s="17">
        <v>150</v>
      </c>
      <c r="G155" s="20"/>
    </row>
    <row r="156" spans="1:7" ht="17.100000000000001" customHeight="1">
      <c r="A156" s="4">
        <v>151</v>
      </c>
      <c r="B156" s="78">
        <v>45911</v>
      </c>
      <c r="C156" s="23"/>
      <c r="D156" s="23" t="s">
        <v>978</v>
      </c>
      <c r="E156" s="14"/>
      <c r="F156" s="17">
        <v>187</v>
      </c>
      <c r="G156" s="20"/>
    </row>
    <row r="157" spans="1:7" ht="17.100000000000001" customHeight="1">
      <c r="A157" s="4">
        <v>152</v>
      </c>
      <c r="B157" s="78">
        <v>45911</v>
      </c>
      <c r="C157" s="23"/>
      <c r="D157" s="23" t="s">
        <v>782</v>
      </c>
      <c r="E157" s="14"/>
      <c r="F157" s="17">
        <v>800</v>
      </c>
      <c r="G157" s="20"/>
    </row>
    <row r="158" spans="1:7" ht="17.100000000000001" customHeight="1">
      <c r="A158" s="4">
        <v>153</v>
      </c>
      <c r="B158" s="78">
        <v>45911</v>
      </c>
      <c r="C158" s="23"/>
      <c r="D158" s="23" t="s">
        <v>783</v>
      </c>
      <c r="E158" s="14"/>
      <c r="F158" s="17">
        <v>13000</v>
      </c>
      <c r="G158" s="20"/>
    </row>
    <row r="159" spans="1:7" ht="17.100000000000001" customHeight="1">
      <c r="A159" s="4">
        <v>154</v>
      </c>
      <c r="B159" s="78">
        <v>45911</v>
      </c>
      <c r="C159" s="23"/>
      <c r="D159" s="23" t="s">
        <v>1016</v>
      </c>
      <c r="E159" s="14"/>
      <c r="F159" s="17">
        <v>840</v>
      </c>
      <c r="G159" s="20"/>
    </row>
    <row r="160" spans="1:7" ht="17.100000000000001" customHeight="1">
      <c r="A160" s="4">
        <v>155</v>
      </c>
      <c r="B160" s="78">
        <v>45912</v>
      </c>
      <c r="C160" s="23"/>
      <c r="D160" s="23" t="s">
        <v>1121</v>
      </c>
      <c r="E160" s="14">
        <v>6144</v>
      </c>
      <c r="F160" s="17"/>
      <c r="G160" s="20"/>
    </row>
    <row r="161" spans="1:7" ht="17.100000000000001" customHeight="1">
      <c r="A161" s="4">
        <v>156</v>
      </c>
      <c r="B161" s="78">
        <v>45912</v>
      </c>
      <c r="C161" s="23"/>
      <c r="D161" s="23" t="s">
        <v>1122</v>
      </c>
      <c r="E161" s="14">
        <v>7800</v>
      </c>
      <c r="F161" s="17"/>
      <c r="G161" s="20"/>
    </row>
    <row r="162" spans="1:7" ht="17.100000000000001" customHeight="1">
      <c r="A162" s="4">
        <v>157</v>
      </c>
      <c r="B162" s="78">
        <v>45912</v>
      </c>
      <c r="C162" s="23"/>
      <c r="D162" s="23" t="s">
        <v>885</v>
      </c>
      <c r="E162" s="14"/>
      <c r="F162" s="17">
        <v>173412.67</v>
      </c>
      <c r="G162" s="20"/>
    </row>
    <row r="163" spans="1:7" ht="17.100000000000001" customHeight="1">
      <c r="A163" s="4">
        <v>158</v>
      </c>
      <c r="B163" s="78">
        <v>45912</v>
      </c>
      <c r="C163" s="23"/>
      <c r="D163" s="23" t="s">
        <v>110</v>
      </c>
      <c r="E163" s="14"/>
      <c r="F163" s="17">
        <v>217488</v>
      </c>
      <c r="G163" s="20"/>
    </row>
    <row r="164" spans="1:7" ht="17.100000000000001" customHeight="1">
      <c r="A164" s="4">
        <v>159</v>
      </c>
      <c r="B164" s="78">
        <v>45912</v>
      </c>
      <c r="C164" s="23"/>
      <c r="D164" s="23" t="s">
        <v>1123</v>
      </c>
      <c r="E164" s="14"/>
      <c r="F164" s="17">
        <v>950</v>
      </c>
      <c r="G164" s="20"/>
    </row>
    <row r="165" spans="1:7" ht="17.100000000000001" customHeight="1">
      <c r="A165" s="4">
        <v>160</v>
      </c>
      <c r="B165" s="78">
        <v>45912</v>
      </c>
      <c r="C165" s="23"/>
      <c r="D165" s="23" t="s">
        <v>184</v>
      </c>
      <c r="E165" s="14"/>
      <c r="F165" s="17">
        <v>10000</v>
      </c>
      <c r="G165" s="20"/>
    </row>
    <row r="166" spans="1:7" ht="17.100000000000001" customHeight="1">
      <c r="A166" s="4">
        <v>161</v>
      </c>
      <c r="B166" s="78">
        <v>45912</v>
      </c>
      <c r="C166" s="23"/>
      <c r="D166" s="23" t="s">
        <v>452</v>
      </c>
      <c r="E166" s="14"/>
      <c r="F166" s="17">
        <v>16000</v>
      </c>
      <c r="G166" s="20"/>
    </row>
    <row r="167" spans="1:7" ht="17.100000000000001" customHeight="1">
      <c r="A167" s="4">
        <v>162</v>
      </c>
      <c r="B167" s="78">
        <v>45912</v>
      </c>
      <c r="C167" s="23"/>
      <c r="D167" s="23" t="s">
        <v>318</v>
      </c>
      <c r="E167" s="14"/>
      <c r="F167" s="17">
        <v>8085</v>
      </c>
      <c r="G167" s="20"/>
    </row>
    <row r="168" spans="1:7" ht="17.100000000000001" customHeight="1">
      <c r="A168" s="4">
        <v>163</v>
      </c>
      <c r="B168" s="78">
        <v>45912</v>
      </c>
      <c r="C168" s="23"/>
      <c r="D168" s="23" t="s">
        <v>452</v>
      </c>
      <c r="E168" s="14"/>
      <c r="F168" s="17">
        <v>2273.6</v>
      </c>
      <c r="G168" s="20"/>
    </row>
    <row r="169" spans="1:7" ht="17.100000000000001" customHeight="1">
      <c r="A169" s="4">
        <v>164</v>
      </c>
      <c r="B169" s="78">
        <v>45912</v>
      </c>
      <c r="C169" s="23"/>
      <c r="D169" s="23" t="s">
        <v>88</v>
      </c>
      <c r="E169" s="14"/>
      <c r="F169" s="17">
        <v>1293.25</v>
      </c>
      <c r="G169" s="20"/>
    </row>
    <row r="170" spans="1:7" ht="17.100000000000001" customHeight="1">
      <c r="A170" s="4">
        <v>165</v>
      </c>
      <c r="B170" s="78">
        <v>45912</v>
      </c>
      <c r="C170" s="23"/>
      <c r="D170" s="23" t="s">
        <v>871</v>
      </c>
      <c r="E170" s="14"/>
      <c r="F170" s="17">
        <v>569</v>
      </c>
      <c r="G170" s="20"/>
    </row>
    <row r="171" spans="1:7" ht="17.100000000000001" customHeight="1">
      <c r="A171" s="4">
        <v>166</v>
      </c>
      <c r="B171" s="78">
        <v>45912</v>
      </c>
      <c r="C171" s="23"/>
      <c r="D171" s="23" t="s">
        <v>1124</v>
      </c>
      <c r="E171" s="14"/>
      <c r="F171" s="17">
        <v>8085</v>
      </c>
      <c r="G171" s="20"/>
    </row>
    <row r="172" spans="1:7" ht="17.100000000000001" customHeight="1">
      <c r="A172" s="4">
        <v>167</v>
      </c>
      <c r="B172" s="78">
        <v>45915</v>
      </c>
      <c r="C172" s="23"/>
      <c r="D172" s="23" t="s">
        <v>99</v>
      </c>
      <c r="E172" s="14">
        <v>50000</v>
      </c>
      <c r="F172" s="17"/>
      <c r="G172" s="20"/>
    </row>
    <row r="173" spans="1:7" ht="17.100000000000001" customHeight="1">
      <c r="A173" s="4">
        <v>168</v>
      </c>
      <c r="B173" s="78">
        <v>45915</v>
      </c>
      <c r="C173" s="23"/>
      <c r="D173" s="23" t="s">
        <v>99</v>
      </c>
      <c r="E173" s="14">
        <v>50000</v>
      </c>
      <c r="F173" s="17"/>
      <c r="G173" s="20"/>
    </row>
    <row r="174" spans="1:7" ht="17.100000000000001" customHeight="1">
      <c r="A174" s="4">
        <v>169</v>
      </c>
      <c r="B174" s="78">
        <v>45915</v>
      </c>
      <c r="C174" s="23"/>
      <c r="D174" s="23" t="s">
        <v>670</v>
      </c>
      <c r="E174" s="14">
        <v>6699.04</v>
      </c>
      <c r="F174" s="17"/>
      <c r="G174" s="20"/>
    </row>
    <row r="175" spans="1:7" ht="17.100000000000001" customHeight="1">
      <c r="A175" s="4">
        <v>170</v>
      </c>
      <c r="B175" s="78">
        <v>45915</v>
      </c>
      <c r="C175" s="23"/>
      <c r="D175" s="23" t="s">
        <v>95</v>
      </c>
      <c r="E175" s="14">
        <v>9750</v>
      </c>
      <c r="F175" s="17"/>
      <c r="G175" s="20"/>
    </row>
    <row r="176" spans="1:7" ht="17.100000000000001" customHeight="1">
      <c r="A176" s="4">
        <v>171</v>
      </c>
      <c r="B176" s="78">
        <v>45915</v>
      </c>
      <c r="C176" s="23"/>
      <c r="D176" s="23" t="s">
        <v>801</v>
      </c>
      <c r="E176" s="14"/>
      <c r="F176" s="17">
        <v>5000</v>
      </c>
      <c r="G176" s="20"/>
    </row>
    <row r="177" spans="1:7" ht="17.100000000000001" customHeight="1">
      <c r="A177" s="4">
        <v>172</v>
      </c>
      <c r="B177" s="78">
        <v>45915</v>
      </c>
      <c r="C177" s="23"/>
      <c r="D177" s="23" t="s">
        <v>88</v>
      </c>
      <c r="E177" s="14"/>
      <c r="F177" s="17">
        <v>1400</v>
      </c>
      <c r="G177" s="20"/>
    </row>
    <row r="178" spans="1:7" ht="17.100000000000001" customHeight="1">
      <c r="A178" s="4">
        <v>173</v>
      </c>
      <c r="B178" s="78">
        <v>45915</v>
      </c>
      <c r="C178" s="23"/>
      <c r="D178" s="23" t="s">
        <v>1125</v>
      </c>
      <c r="E178" s="14"/>
      <c r="F178" s="17">
        <v>1600</v>
      </c>
      <c r="G178" s="20"/>
    </row>
    <row r="179" spans="1:7" ht="17.100000000000001" customHeight="1">
      <c r="A179" s="4">
        <v>174</v>
      </c>
      <c r="B179" s="78">
        <v>45915</v>
      </c>
      <c r="C179" s="23"/>
      <c r="D179" s="23" t="s">
        <v>1126</v>
      </c>
      <c r="E179" s="14"/>
      <c r="F179" s="17">
        <v>1848</v>
      </c>
      <c r="G179" s="20"/>
    </row>
    <row r="180" spans="1:7" ht="17.100000000000001" customHeight="1">
      <c r="A180" s="4">
        <v>175</v>
      </c>
      <c r="B180" s="78">
        <v>45915</v>
      </c>
      <c r="C180" s="23"/>
      <c r="D180" s="23" t="s">
        <v>866</v>
      </c>
      <c r="E180" s="14"/>
      <c r="F180" s="17">
        <v>14000</v>
      </c>
      <c r="G180" s="20"/>
    </row>
    <row r="181" spans="1:7" ht="17.100000000000001" customHeight="1">
      <c r="A181" s="4">
        <v>176</v>
      </c>
      <c r="B181" s="78">
        <v>45915</v>
      </c>
      <c r="C181" s="23"/>
      <c r="D181" s="23" t="s">
        <v>867</v>
      </c>
      <c r="E181" s="14"/>
      <c r="F181" s="17">
        <v>600</v>
      </c>
      <c r="G181" s="20"/>
    </row>
    <row r="182" spans="1:7" ht="17.100000000000001" customHeight="1">
      <c r="A182" s="4">
        <v>177</v>
      </c>
      <c r="B182" s="78">
        <v>45915</v>
      </c>
      <c r="C182" s="23"/>
      <c r="D182" s="23" t="s">
        <v>1127</v>
      </c>
      <c r="E182" s="14"/>
      <c r="F182" s="17">
        <v>4000</v>
      </c>
      <c r="G182" s="20"/>
    </row>
    <row r="183" spans="1:7" ht="17.100000000000001" customHeight="1">
      <c r="A183" s="4">
        <v>178</v>
      </c>
      <c r="B183" s="78">
        <v>45915</v>
      </c>
      <c r="C183" s="23"/>
      <c r="D183" s="23" t="s">
        <v>716</v>
      </c>
      <c r="E183" s="14"/>
      <c r="F183" s="17">
        <v>1000</v>
      </c>
      <c r="G183" s="20"/>
    </row>
    <row r="184" spans="1:7" ht="17.100000000000001" customHeight="1">
      <c r="A184" s="4">
        <v>179</v>
      </c>
      <c r="B184" s="78">
        <v>45915</v>
      </c>
      <c r="C184" s="23"/>
      <c r="D184" s="23" t="s">
        <v>88</v>
      </c>
      <c r="E184" s="14"/>
      <c r="F184" s="17">
        <v>1000</v>
      </c>
      <c r="G184" s="20"/>
    </row>
    <row r="185" spans="1:7" ht="17.100000000000001" customHeight="1">
      <c r="A185" s="4">
        <v>180</v>
      </c>
      <c r="B185" s="78">
        <v>45916</v>
      </c>
      <c r="C185" s="23"/>
      <c r="D185" s="23" t="s">
        <v>1128</v>
      </c>
      <c r="E185" s="14">
        <v>8256</v>
      </c>
      <c r="F185" s="17"/>
      <c r="G185" s="20"/>
    </row>
    <row r="186" spans="1:7" ht="17.100000000000001" customHeight="1">
      <c r="A186" s="4">
        <v>181</v>
      </c>
      <c r="B186" s="78">
        <v>45916</v>
      </c>
      <c r="C186" s="23"/>
      <c r="D186" s="23" t="s">
        <v>1129</v>
      </c>
      <c r="E186" s="14">
        <v>259260</v>
      </c>
      <c r="F186" s="17"/>
      <c r="G186" s="20"/>
    </row>
    <row r="187" spans="1:7" ht="17.100000000000001" customHeight="1">
      <c r="A187" s="4">
        <v>182</v>
      </c>
      <c r="B187" s="78">
        <v>45916</v>
      </c>
      <c r="C187" s="23"/>
      <c r="D187" s="23" t="s">
        <v>1130</v>
      </c>
      <c r="E187" s="14">
        <v>1700</v>
      </c>
      <c r="F187" s="17"/>
      <c r="G187" s="20"/>
    </row>
    <row r="188" spans="1:7" ht="17.100000000000001" customHeight="1">
      <c r="A188" s="4">
        <v>183</v>
      </c>
      <c r="B188" s="78">
        <v>45916</v>
      </c>
      <c r="C188" s="23"/>
      <c r="D188" s="23" t="s">
        <v>1131</v>
      </c>
      <c r="E188" s="14">
        <v>5000</v>
      </c>
      <c r="F188" s="17"/>
      <c r="G188" s="20"/>
    </row>
    <row r="189" spans="1:7" ht="17.100000000000001" customHeight="1">
      <c r="A189" s="4">
        <v>184</v>
      </c>
      <c r="B189" s="78">
        <v>45916</v>
      </c>
      <c r="C189" s="23"/>
      <c r="D189" s="23" t="s">
        <v>1132</v>
      </c>
      <c r="E189" s="14">
        <v>34500</v>
      </c>
      <c r="F189" s="17"/>
      <c r="G189" s="20"/>
    </row>
    <row r="190" spans="1:7" ht="17.100000000000001" customHeight="1">
      <c r="A190" s="4">
        <v>185</v>
      </c>
      <c r="B190" s="78">
        <v>45916</v>
      </c>
      <c r="C190" s="23"/>
      <c r="D190" s="23" t="s">
        <v>1133</v>
      </c>
      <c r="E190" s="14">
        <v>22080</v>
      </c>
      <c r="F190" s="17"/>
      <c r="G190" s="20"/>
    </row>
    <row r="191" spans="1:7" ht="17.100000000000001" customHeight="1">
      <c r="A191" s="4">
        <v>186</v>
      </c>
      <c r="B191" s="78">
        <v>45916</v>
      </c>
      <c r="C191" s="23"/>
      <c r="D191" s="23" t="s">
        <v>579</v>
      </c>
      <c r="E191" s="14"/>
      <c r="F191" s="17">
        <v>365</v>
      </c>
      <c r="G191" s="20"/>
    </row>
    <row r="192" spans="1:7" ht="17.100000000000001" customHeight="1">
      <c r="A192" s="4">
        <v>187</v>
      </c>
      <c r="B192" s="78">
        <v>45916</v>
      </c>
      <c r="C192" s="23"/>
      <c r="D192" s="23" t="s">
        <v>649</v>
      </c>
      <c r="E192" s="14"/>
      <c r="F192" s="17">
        <v>8256</v>
      </c>
      <c r="G192" s="20"/>
    </row>
    <row r="193" spans="1:7" ht="17.100000000000001" customHeight="1">
      <c r="A193" s="4">
        <v>188</v>
      </c>
      <c r="B193" s="78">
        <v>45916</v>
      </c>
      <c r="C193" s="23"/>
      <c r="D193" s="23" t="s">
        <v>88</v>
      </c>
      <c r="E193" s="14"/>
      <c r="F193" s="17">
        <v>1000</v>
      </c>
      <c r="G193" s="20"/>
    </row>
    <row r="194" spans="1:7" ht="17.100000000000001" customHeight="1">
      <c r="A194" s="4">
        <v>189</v>
      </c>
      <c r="B194" s="78">
        <v>45917</v>
      </c>
      <c r="C194" s="23"/>
      <c r="D194" s="23" t="s">
        <v>1130</v>
      </c>
      <c r="E194" s="14">
        <v>340</v>
      </c>
      <c r="F194" s="17"/>
      <c r="G194" s="20"/>
    </row>
    <row r="195" spans="1:7" ht="17.100000000000001" customHeight="1">
      <c r="A195" s="4">
        <v>190</v>
      </c>
      <c r="B195" s="78">
        <v>45917</v>
      </c>
      <c r="C195" s="23"/>
      <c r="D195" s="23" t="s">
        <v>784</v>
      </c>
      <c r="E195" s="14">
        <v>100310</v>
      </c>
      <c r="F195" s="17"/>
      <c r="G195" s="20"/>
    </row>
    <row r="196" spans="1:7" ht="17.100000000000001" customHeight="1">
      <c r="A196" s="4">
        <v>191</v>
      </c>
      <c r="B196" s="78">
        <v>45917</v>
      </c>
      <c r="C196" s="23"/>
      <c r="D196" s="23" t="s">
        <v>670</v>
      </c>
      <c r="E196" s="14">
        <v>10000</v>
      </c>
      <c r="F196" s="17"/>
      <c r="G196" s="20"/>
    </row>
    <row r="197" spans="1:7" ht="17.100000000000001" customHeight="1">
      <c r="A197" s="4">
        <v>192</v>
      </c>
      <c r="B197" s="78">
        <v>45917</v>
      </c>
      <c r="C197" s="23"/>
      <c r="D197" s="23" t="s">
        <v>670</v>
      </c>
      <c r="E197" s="14">
        <v>787.53</v>
      </c>
      <c r="F197" s="17"/>
      <c r="G197" s="20"/>
    </row>
    <row r="198" spans="1:7" ht="17.100000000000001" customHeight="1">
      <c r="A198" s="4">
        <v>193</v>
      </c>
      <c r="B198" s="78">
        <v>45917</v>
      </c>
      <c r="C198" s="23"/>
      <c r="D198" s="23" t="s">
        <v>1134</v>
      </c>
      <c r="E198" s="14"/>
      <c r="F198" s="17">
        <v>2850</v>
      </c>
      <c r="G198" s="20"/>
    </row>
    <row r="199" spans="1:7" ht="17.100000000000001" customHeight="1">
      <c r="A199" s="4">
        <v>194</v>
      </c>
      <c r="B199" s="78">
        <v>45917</v>
      </c>
      <c r="C199" s="23"/>
      <c r="D199" s="23" t="s">
        <v>1135</v>
      </c>
      <c r="E199" s="14"/>
      <c r="F199" s="17">
        <v>19200</v>
      </c>
      <c r="G199" s="20"/>
    </row>
    <row r="200" spans="1:7" ht="17.100000000000001" customHeight="1">
      <c r="A200" s="4">
        <v>195</v>
      </c>
      <c r="B200" s="78">
        <v>45918</v>
      </c>
      <c r="C200" s="23"/>
      <c r="D200" s="23" t="s">
        <v>1136</v>
      </c>
      <c r="E200" s="14">
        <v>39000</v>
      </c>
      <c r="F200" s="17"/>
      <c r="G200" s="20"/>
    </row>
    <row r="201" spans="1:7" ht="17.100000000000001" customHeight="1">
      <c r="A201" s="4">
        <v>196</v>
      </c>
      <c r="B201" s="78">
        <v>45918</v>
      </c>
      <c r="C201" s="23"/>
      <c r="D201" s="23" t="s">
        <v>1066</v>
      </c>
      <c r="E201" s="14">
        <v>1920</v>
      </c>
      <c r="F201" s="17"/>
      <c r="G201" s="20"/>
    </row>
    <row r="202" spans="1:7" ht="17.100000000000001" customHeight="1">
      <c r="A202" s="4">
        <v>197</v>
      </c>
      <c r="B202" s="78">
        <v>45918</v>
      </c>
      <c r="C202" s="23"/>
      <c r="D202" s="23" t="s">
        <v>391</v>
      </c>
      <c r="E202" s="14">
        <v>475</v>
      </c>
      <c r="F202" s="17"/>
      <c r="G202" s="20"/>
    </row>
    <row r="203" spans="1:7" ht="17.100000000000001" customHeight="1">
      <c r="A203" s="4">
        <v>198</v>
      </c>
      <c r="B203" s="78">
        <v>45918</v>
      </c>
      <c r="C203" s="23"/>
      <c r="D203" s="23" t="s">
        <v>580</v>
      </c>
      <c r="E203" s="14">
        <v>10736</v>
      </c>
      <c r="F203" s="17"/>
      <c r="G203" s="20"/>
    </row>
    <row r="204" spans="1:7" ht="17.100000000000001" customHeight="1">
      <c r="A204" s="4">
        <v>199</v>
      </c>
      <c r="B204" s="78">
        <v>45918</v>
      </c>
      <c r="C204" s="23"/>
      <c r="D204" s="23" t="s">
        <v>1136</v>
      </c>
      <c r="E204" s="14">
        <v>10000</v>
      </c>
      <c r="F204" s="17"/>
      <c r="G204" s="20"/>
    </row>
    <row r="205" spans="1:7" ht="17.100000000000001" customHeight="1">
      <c r="A205" s="4">
        <v>200</v>
      </c>
      <c r="B205" s="78">
        <v>45918</v>
      </c>
      <c r="C205" s="23"/>
      <c r="D205" s="23" t="s">
        <v>642</v>
      </c>
      <c r="E205" s="14">
        <v>40000</v>
      </c>
      <c r="F205" s="17"/>
      <c r="G205" s="20"/>
    </row>
    <row r="206" spans="1:7" ht="17.100000000000001" customHeight="1">
      <c r="A206" s="4">
        <v>201</v>
      </c>
      <c r="B206" s="78">
        <v>45918</v>
      </c>
      <c r="C206" s="23"/>
      <c r="D206" s="23" t="s">
        <v>1137</v>
      </c>
      <c r="E206" s="14">
        <v>26100</v>
      </c>
      <c r="F206" s="17"/>
      <c r="G206" s="20"/>
    </row>
    <row r="207" spans="1:7" ht="17.100000000000001" customHeight="1">
      <c r="A207" s="4">
        <v>202</v>
      </c>
      <c r="B207" s="78">
        <v>45918</v>
      </c>
      <c r="C207" s="23"/>
      <c r="D207" s="23" t="s">
        <v>82</v>
      </c>
      <c r="E207" s="14"/>
      <c r="F207" s="17">
        <v>50000</v>
      </c>
      <c r="G207" s="20"/>
    </row>
    <row r="208" spans="1:7" ht="17.100000000000001" customHeight="1">
      <c r="A208" s="4">
        <v>203</v>
      </c>
      <c r="B208" s="78">
        <v>45918</v>
      </c>
      <c r="C208" s="23"/>
      <c r="D208" s="23" t="s">
        <v>1018</v>
      </c>
      <c r="E208" s="14"/>
      <c r="F208" s="17">
        <v>63885.48</v>
      </c>
      <c r="G208" s="20"/>
    </row>
    <row r="209" spans="1:7" ht="17.100000000000001" customHeight="1">
      <c r="A209" s="4">
        <v>204</v>
      </c>
      <c r="B209" s="78">
        <v>45918</v>
      </c>
      <c r="C209" s="23"/>
      <c r="D209" s="23" t="s">
        <v>1138</v>
      </c>
      <c r="E209" s="14"/>
      <c r="F209" s="17">
        <v>200</v>
      </c>
      <c r="G209" s="20"/>
    </row>
    <row r="210" spans="1:7" ht="17.100000000000001" customHeight="1">
      <c r="A210" s="4">
        <v>205</v>
      </c>
      <c r="B210" s="78">
        <v>45918</v>
      </c>
      <c r="C210" s="23"/>
      <c r="D210" s="23" t="s">
        <v>495</v>
      </c>
      <c r="E210" s="14"/>
      <c r="F210" s="17">
        <v>40000</v>
      </c>
      <c r="G210" s="20"/>
    </row>
    <row r="211" spans="1:7" ht="17.100000000000001" customHeight="1">
      <c r="A211" s="4">
        <v>206</v>
      </c>
      <c r="B211" s="78">
        <v>45918</v>
      </c>
      <c r="C211" s="23"/>
      <c r="D211" s="23" t="s">
        <v>88</v>
      </c>
      <c r="E211" s="14"/>
      <c r="F211" s="17">
        <v>4000</v>
      </c>
      <c r="G211" s="20"/>
    </row>
    <row r="212" spans="1:7" ht="17.100000000000001" customHeight="1">
      <c r="A212" s="4">
        <v>207</v>
      </c>
      <c r="B212" s="78">
        <v>45918</v>
      </c>
      <c r="C212" s="23"/>
      <c r="D212" s="23" t="s">
        <v>685</v>
      </c>
      <c r="E212" s="14"/>
      <c r="F212" s="17">
        <v>650</v>
      </c>
      <c r="G212" s="20"/>
    </row>
    <row r="213" spans="1:7" ht="17.100000000000001" customHeight="1">
      <c r="A213" s="4">
        <v>208</v>
      </c>
      <c r="B213" s="78">
        <v>45918</v>
      </c>
      <c r="C213" s="23"/>
      <c r="D213" s="23" t="s">
        <v>716</v>
      </c>
      <c r="E213" s="14"/>
      <c r="F213" s="17">
        <v>2000</v>
      </c>
      <c r="G213" s="20"/>
    </row>
    <row r="214" spans="1:7" ht="17.100000000000001" customHeight="1">
      <c r="A214" s="4">
        <v>209</v>
      </c>
      <c r="B214" s="78">
        <v>45919</v>
      </c>
      <c r="C214" s="23"/>
      <c r="D214" s="23" t="s">
        <v>1131</v>
      </c>
      <c r="E214" s="14">
        <v>13500</v>
      </c>
      <c r="F214" s="17"/>
      <c r="G214" s="20"/>
    </row>
    <row r="215" spans="1:7" ht="17.100000000000001" customHeight="1">
      <c r="A215" s="4">
        <v>210</v>
      </c>
      <c r="B215" s="78">
        <v>45919</v>
      </c>
      <c r="C215" s="23"/>
      <c r="D215" s="23" t="s">
        <v>663</v>
      </c>
      <c r="E215" s="14">
        <v>45000</v>
      </c>
      <c r="F215" s="17"/>
      <c r="G215" s="20"/>
    </row>
    <row r="216" spans="1:7" ht="17.100000000000001" customHeight="1">
      <c r="A216" s="4">
        <v>211</v>
      </c>
      <c r="B216" s="78">
        <v>45919</v>
      </c>
      <c r="C216" s="23"/>
      <c r="D216" s="23" t="s">
        <v>822</v>
      </c>
      <c r="E216" s="14">
        <v>150000</v>
      </c>
      <c r="F216" s="17"/>
      <c r="G216" s="20"/>
    </row>
    <row r="217" spans="1:7" ht="17.100000000000001" customHeight="1">
      <c r="A217" s="4">
        <v>212</v>
      </c>
      <c r="B217" s="78">
        <v>45919</v>
      </c>
      <c r="C217" s="23"/>
      <c r="D217" s="23" t="s">
        <v>102</v>
      </c>
      <c r="E217" s="14">
        <v>56835.72</v>
      </c>
      <c r="F217" s="17"/>
      <c r="G217" s="20"/>
    </row>
    <row r="218" spans="1:7" ht="17.100000000000001" customHeight="1">
      <c r="A218" s="4">
        <v>213</v>
      </c>
      <c r="B218" s="78">
        <v>45919</v>
      </c>
      <c r="C218" s="23"/>
      <c r="D218" s="23" t="s">
        <v>210</v>
      </c>
      <c r="E218" s="14">
        <v>75000</v>
      </c>
      <c r="F218" s="17"/>
      <c r="G218" s="20"/>
    </row>
    <row r="219" spans="1:7" ht="17.100000000000001" customHeight="1">
      <c r="A219" s="4">
        <v>214</v>
      </c>
      <c r="B219" s="78">
        <v>45919</v>
      </c>
      <c r="C219" s="23"/>
      <c r="D219" s="23" t="s">
        <v>1139</v>
      </c>
      <c r="E219" s="14"/>
      <c r="F219" s="17">
        <v>9000</v>
      </c>
      <c r="G219" s="20"/>
    </row>
    <row r="220" spans="1:7" ht="17.100000000000001" customHeight="1">
      <c r="A220" s="4">
        <v>215</v>
      </c>
      <c r="B220" s="78">
        <v>45919</v>
      </c>
      <c r="C220" s="23"/>
      <c r="D220" s="23" t="s">
        <v>1140</v>
      </c>
      <c r="E220" s="14"/>
      <c r="F220" s="17">
        <v>4800</v>
      </c>
      <c r="G220" s="20"/>
    </row>
    <row r="221" spans="1:7" ht="17.100000000000001" customHeight="1">
      <c r="A221" s="4">
        <v>216</v>
      </c>
      <c r="B221" s="78">
        <v>45919</v>
      </c>
      <c r="C221" s="23"/>
      <c r="D221" s="23" t="s">
        <v>427</v>
      </c>
      <c r="E221" s="14"/>
      <c r="F221" s="17">
        <v>300.64</v>
      </c>
      <c r="G221" s="20"/>
    </row>
    <row r="222" spans="1:7" ht="17.100000000000001" customHeight="1">
      <c r="A222" s="4">
        <v>217</v>
      </c>
      <c r="B222" s="78">
        <v>45919</v>
      </c>
      <c r="C222" s="23"/>
      <c r="D222" s="23" t="s">
        <v>246</v>
      </c>
      <c r="E222" s="14"/>
      <c r="F222" s="17">
        <v>76592.160000000003</v>
      </c>
      <c r="G222" s="20"/>
    </row>
    <row r="223" spans="1:7" ht="17.100000000000001" customHeight="1">
      <c r="A223" s="4">
        <v>218</v>
      </c>
      <c r="B223" s="78">
        <v>45919</v>
      </c>
      <c r="C223" s="23"/>
      <c r="D223" s="23" t="s">
        <v>105</v>
      </c>
      <c r="E223" s="14"/>
      <c r="F223" s="17">
        <v>10000</v>
      </c>
      <c r="G223" s="20"/>
    </row>
    <row r="224" spans="1:7" ht="17.100000000000001" customHeight="1">
      <c r="A224" s="4">
        <v>219</v>
      </c>
      <c r="B224" s="78">
        <v>45919</v>
      </c>
      <c r="C224" s="23"/>
      <c r="D224" s="23" t="s">
        <v>379</v>
      </c>
      <c r="E224" s="14"/>
      <c r="F224" s="17">
        <v>10000</v>
      </c>
      <c r="G224" s="20"/>
    </row>
    <row r="225" spans="1:7" ht="17.100000000000001" customHeight="1">
      <c r="A225" s="4">
        <v>220</v>
      </c>
      <c r="B225" s="78">
        <v>45919</v>
      </c>
      <c r="C225" s="23"/>
      <c r="D225" s="23" t="s">
        <v>1141</v>
      </c>
      <c r="E225" s="14"/>
      <c r="F225" s="17">
        <v>3163.68</v>
      </c>
      <c r="G225" s="20"/>
    </row>
    <row r="226" spans="1:7" ht="17.100000000000001" customHeight="1">
      <c r="A226" s="4">
        <v>221</v>
      </c>
      <c r="B226" s="78">
        <v>45919</v>
      </c>
      <c r="C226" s="23"/>
      <c r="D226" s="23" t="s">
        <v>1142</v>
      </c>
      <c r="E226" s="14"/>
      <c r="F226" s="17">
        <v>1600</v>
      </c>
      <c r="G226" s="20"/>
    </row>
    <row r="227" spans="1:7" ht="17.100000000000001" customHeight="1">
      <c r="A227" s="4">
        <v>222</v>
      </c>
      <c r="B227" s="78">
        <v>45919</v>
      </c>
      <c r="C227" s="23"/>
      <c r="D227" s="23" t="s">
        <v>673</v>
      </c>
      <c r="E227" s="14"/>
      <c r="F227" s="17">
        <v>972.13</v>
      </c>
      <c r="G227" s="20"/>
    </row>
    <row r="228" spans="1:7" ht="17.100000000000001" customHeight="1">
      <c r="A228" s="4">
        <v>223</v>
      </c>
      <c r="B228" s="78">
        <v>45919</v>
      </c>
      <c r="C228" s="23"/>
      <c r="D228" s="23" t="s">
        <v>1143</v>
      </c>
      <c r="E228" s="14"/>
      <c r="F228" s="17">
        <v>400</v>
      </c>
      <c r="G228" s="20"/>
    </row>
    <row r="229" spans="1:7" ht="17.100000000000001" customHeight="1">
      <c r="A229" s="4">
        <v>224</v>
      </c>
      <c r="B229" s="78">
        <v>45919</v>
      </c>
      <c r="C229" s="23"/>
      <c r="D229" s="23" t="s">
        <v>495</v>
      </c>
      <c r="E229" s="14"/>
      <c r="F229" s="17">
        <v>56835.72</v>
      </c>
      <c r="G229" s="20"/>
    </row>
    <row r="230" spans="1:7" ht="17.100000000000001" customHeight="1">
      <c r="A230" s="4">
        <v>225</v>
      </c>
      <c r="B230" s="78">
        <v>45919</v>
      </c>
      <c r="C230" s="23"/>
      <c r="D230" s="23" t="s">
        <v>689</v>
      </c>
      <c r="E230" s="14"/>
      <c r="F230" s="17">
        <v>15500</v>
      </c>
      <c r="G230" s="20"/>
    </row>
    <row r="231" spans="1:7" ht="17.100000000000001" customHeight="1">
      <c r="A231" s="4">
        <v>226</v>
      </c>
      <c r="B231" s="78">
        <v>45919</v>
      </c>
      <c r="C231" s="23"/>
      <c r="D231" s="23" t="s">
        <v>1144</v>
      </c>
      <c r="E231" s="14"/>
      <c r="F231" s="17">
        <v>7833</v>
      </c>
      <c r="G231" s="20"/>
    </row>
    <row r="232" spans="1:7" ht="17.100000000000001" customHeight="1">
      <c r="A232" s="4">
        <v>227</v>
      </c>
      <c r="B232" s="78">
        <v>45919</v>
      </c>
      <c r="C232" s="23"/>
      <c r="D232" s="23" t="s">
        <v>1145</v>
      </c>
      <c r="E232" s="14"/>
      <c r="F232" s="17">
        <v>18300</v>
      </c>
      <c r="G232" s="20"/>
    </row>
    <row r="233" spans="1:7" ht="17.100000000000001" customHeight="1">
      <c r="A233" s="4">
        <v>228</v>
      </c>
      <c r="B233" s="78">
        <v>45922</v>
      </c>
      <c r="C233" s="23"/>
      <c r="D233" s="23" t="s">
        <v>99</v>
      </c>
      <c r="E233" s="14">
        <v>20000</v>
      </c>
      <c r="F233" s="17"/>
      <c r="G233" s="20"/>
    </row>
    <row r="234" spans="1:7" ht="17.100000000000001" customHeight="1">
      <c r="A234" s="4">
        <v>229</v>
      </c>
      <c r="B234" s="78">
        <v>45922</v>
      </c>
      <c r="C234" s="23"/>
      <c r="D234" s="23" t="s">
        <v>99</v>
      </c>
      <c r="E234" s="14">
        <v>50000</v>
      </c>
      <c r="F234" s="17"/>
      <c r="G234" s="20"/>
    </row>
    <row r="235" spans="1:7" ht="17.100000000000001" customHeight="1">
      <c r="A235" s="4">
        <v>230</v>
      </c>
      <c r="B235" s="78">
        <v>45922</v>
      </c>
      <c r="C235" s="23"/>
      <c r="D235" s="23" t="s">
        <v>877</v>
      </c>
      <c r="E235" s="14">
        <v>144850</v>
      </c>
      <c r="F235" s="17"/>
      <c r="G235" s="20"/>
    </row>
    <row r="236" spans="1:7" ht="17.100000000000001" customHeight="1">
      <c r="A236" s="4">
        <v>231</v>
      </c>
      <c r="B236" s="78">
        <v>45922</v>
      </c>
      <c r="C236" s="23"/>
      <c r="D236" s="23" t="s">
        <v>1146</v>
      </c>
      <c r="E236" s="14">
        <v>4000</v>
      </c>
      <c r="F236" s="17"/>
      <c r="G236" s="20"/>
    </row>
    <row r="237" spans="1:7" ht="17.100000000000001" customHeight="1">
      <c r="A237" s="4">
        <v>232</v>
      </c>
      <c r="B237" s="78">
        <v>45922</v>
      </c>
      <c r="C237" s="23"/>
      <c r="D237" s="23" t="s">
        <v>1147</v>
      </c>
      <c r="E237" s="14">
        <v>212000</v>
      </c>
      <c r="F237" s="17"/>
      <c r="G237" s="20"/>
    </row>
    <row r="238" spans="1:7" ht="17.100000000000001" customHeight="1">
      <c r="A238" s="4">
        <v>233</v>
      </c>
      <c r="B238" s="78">
        <v>45922</v>
      </c>
      <c r="C238" s="23"/>
      <c r="D238" s="23" t="s">
        <v>1148</v>
      </c>
      <c r="E238" s="14">
        <v>113870</v>
      </c>
      <c r="F238" s="17"/>
      <c r="G238" s="20"/>
    </row>
    <row r="239" spans="1:7" ht="17.100000000000001" customHeight="1">
      <c r="A239" s="4">
        <v>234</v>
      </c>
      <c r="B239" s="78">
        <v>45922</v>
      </c>
      <c r="C239" s="23"/>
      <c r="D239" s="59" t="s">
        <v>852</v>
      </c>
      <c r="E239" s="14">
        <v>32512</v>
      </c>
      <c r="F239" s="17"/>
      <c r="G239" s="20"/>
    </row>
    <row r="240" spans="1:7" ht="17.100000000000001" customHeight="1">
      <c r="A240" s="4">
        <v>235</v>
      </c>
      <c r="B240" s="78">
        <v>45922</v>
      </c>
      <c r="C240" s="23"/>
      <c r="D240" s="23" t="s">
        <v>222</v>
      </c>
      <c r="E240" s="14">
        <v>935</v>
      </c>
      <c r="F240" s="17"/>
      <c r="G240" s="20"/>
    </row>
    <row r="241" spans="1:7" ht="17.100000000000001" customHeight="1">
      <c r="A241" s="4">
        <v>236</v>
      </c>
      <c r="B241" s="78">
        <v>45922</v>
      </c>
      <c r="C241" s="23"/>
      <c r="D241" s="23" t="s">
        <v>624</v>
      </c>
      <c r="E241" s="14">
        <v>1425</v>
      </c>
      <c r="F241" s="17"/>
      <c r="G241" s="20"/>
    </row>
    <row r="242" spans="1:7" ht="17.100000000000001" customHeight="1">
      <c r="A242" s="4">
        <v>237</v>
      </c>
      <c r="B242" s="78">
        <v>45922</v>
      </c>
      <c r="C242" s="23"/>
      <c r="D242" s="23" t="s">
        <v>88</v>
      </c>
      <c r="E242" s="14"/>
      <c r="F242" s="17">
        <v>700</v>
      </c>
      <c r="G242" s="20"/>
    </row>
    <row r="243" spans="1:7" ht="17.100000000000001" customHeight="1">
      <c r="A243" s="4">
        <v>238</v>
      </c>
      <c r="B243" s="78">
        <v>45922</v>
      </c>
      <c r="C243" s="23"/>
      <c r="D243" s="23" t="s">
        <v>767</v>
      </c>
      <c r="E243" s="14"/>
      <c r="F243" s="17">
        <v>72</v>
      </c>
      <c r="G243" s="20"/>
    </row>
    <row r="244" spans="1:7" ht="17.100000000000001" customHeight="1">
      <c r="A244" s="4">
        <v>239</v>
      </c>
      <c r="B244" s="78">
        <v>45922</v>
      </c>
      <c r="C244" s="23"/>
      <c r="D244" s="23" t="s">
        <v>88</v>
      </c>
      <c r="E244" s="14"/>
      <c r="F244" s="17">
        <v>750</v>
      </c>
      <c r="G244" s="20"/>
    </row>
    <row r="245" spans="1:7" ht="17.100000000000001" customHeight="1">
      <c r="A245" s="4">
        <v>240</v>
      </c>
      <c r="B245" s="78">
        <v>45922</v>
      </c>
      <c r="C245" s="23"/>
      <c r="D245" s="23" t="s">
        <v>623</v>
      </c>
      <c r="E245" s="14"/>
      <c r="F245" s="17">
        <v>7000</v>
      </c>
      <c r="G245" s="20"/>
    </row>
    <row r="246" spans="1:7" ht="17.100000000000001" customHeight="1">
      <c r="A246" s="4">
        <v>241</v>
      </c>
      <c r="B246" s="78">
        <v>45922</v>
      </c>
      <c r="C246" s="23"/>
      <c r="D246" s="23" t="s">
        <v>877</v>
      </c>
      <c r="E246" s="14"/>
      <c r="F246" s="17">
        <v>8500</v>
      </c>
      <c r="G246" s="20"/>
    </row>
    <row r="247" spans="1:7" ht="17.100000000000001" customHeight="1">
      <c r="A247" s="4">
        <v>242</v>
      </c>
      <c r="B247" s="78">
        <v>45922</v>
      </c>
      <c r="C247" s="23"/>
      <c r="D247" s="23" t="s">
        <v>1149</v>
      </c>
      <c r="E247" s="14"/>
      <c r="F247" s="17">
        <v>205.5</v>
      </c>
      <c r="G247" s="20"/>
    </row>
    <row r="248" spans="1:7" ht="17.100000000000001" customHeight="1">
      <c r="A248" s="4">
        <v>243</v>
      </c>
      <c r="B248" s="78">
        <v>45922</v>
      </c>
      <c r="C248" s="23"/>
      <c r="D248" s="23" t="s">
        <v>771</v>
      </c>
      <c r="E248" s="14"/>
      <c r="F248" s="17">
        <v>399</v>
      </c>
      <c r="G248" s="20"/>
    </row>
    <row r="249" spans="1:7" ht="17.100000000000001" customHeight="1">
      <c r="A249" s="4">
        <v>244</v>
      </c>
      <c r="B249" s="78">
        <v>45922</v>
      </c>
      <c r="C249" s="23"/>
      <c r="D249" s="23" t="s">
        <v>1150</v>
      </c>
      <c r="E249" s="14"/>
      <c r="F249" s="17">
        <v>17000</v>
      </c>
      <c r="G249" s="20"/>
    </row>
    <row r="250" spans="1:7" ht="17.100000000000001" customHeight="1">
      <c r="A250" s="4">
        <v>245</v>
      </c>
      <c r="B250" s="78">
        <v>45922</v>
      </c>
      <c r="C250" s="23"/>
      <c r="D250" s="23" t="s">
        <v>649</v>
      </c>
      <c r="E250" s="14"/>
      <c r="F250" s="17">
        <v>32512</v>
      </c>
      <c r="G250" s="20"/>
    </row>
    <row r="251" spans="1:7" ht="17.100000000000001" customHeight="1">
      <c r="A251" s="4">
        <v>246</v>
      </c>
      <c r="B251" s="78">
        <v>45922</v>
      </c>
      <c r="C251" s="23"/>
      <c r="D251" s="23" t="s">
        <v>688</v>
      </c>
      <c r="E251" s="14"/>
      <c r="F251" s="17">
        <v>13760.9</v>
      </c>
      <c r="G251" s="20"/>
    </row>
    <row r="252" spans="1:7" ht="17.100000000000001" customHeight="1">
      <c r="A252" s="4">
        <v>247</v>
      </c>
      <c r="B252" s="78">
        <v>45923</v>
      </c>
      <c r="C252" s="23"/>
      <c r="D252" s="23" t="s">
        <v>1151</v>
      </c>
      <c r="E252" s="14">
        <v>86050</v>
      </c>
      <c r="F252" s="17"/>
      <c r="G252" s="20"/>
    </row>
    <row r="253" spans="1:7" ht="17.100000000000001" customHeight="1">
      <c r="A253" s="4">
        <v>248</v>
      </c>
      <c r="B253" s="78">
        <v>45923</v>
      </c>
      <c r="C253" s="23"/>
      <c r="D253" s="23" t="s">
        <v>1104</v>
      </c>
      <c r="E253" s="14">
        <v>2000</v>
      </c>
      <c r="F253" s="17"/>
      <c r="G253" s="20"/>
    </row>
    <row r="254" spans="1:7" ht="17.100000000000001" customHeight="1">
      <c r="A254" s="4">
        <v>249</v>
      </c>
      <c r="B254" s="78">
        <v>45923</v>
      </c>
      <c r="C254" s="23"/>
      <c r="D254" s="24" t="s">
        <v>1152</v>
      </c>
      <c r="E254" s="15">
        <v>1540</v>
      </c>
      <c r="F254" s="18"/>
      <c r="G254" s="21"/>
    </row>
    <row r="255" spans="1:7" ht="17.100000000000001" customHeight="1">
      <c r="A255" s="4">
        <v>250</v>
      </c>
      <c r="B255" s="78">
        <v>45923</v>
      </c>
      <c r="C255" s="23"/>
      <c r="D255" s="24" t="s">
        <v>1102</v>
      </c>
      <c r="E255" s="15">
        <v>116880</v>
      </c>
      <c r="F255" s="18"/>
      <c r="G255" s="21"/>
    </row>
    <row r="256" spans="1:7" ht="17.100000000000001" customHeight="1">
      <c r="A256" s="4">
        <v>251</v>
      </c>
      <c r="B256" s="78">
        <v>45923</v>
      </c>
      <c r="C256" s="23"/>
      <c r="D256" s="24" t="s">
        <v>1153</v>
      </c>
      <c r="E256" s="15">
        <v>76870</v>
      </c>
      <c r="F256" s="18"/>
      <c r="G256" s="21"/>
    </row>
    <row r="257" spans="1:7" ht="17.100000000000001" customHeight="1">
      <c r="A257" s="4">
        <v>252</v>
      </c>
      <c r="B257" s="78">
        <v>45923</v>
      </c>
      <c r="C257" s="23"/>
      <c r="D257" s="24" t="s">
        <v>1154</v>
      </c>
      <c r="E257" s="15">
        <v>10000</v>
      </c>
      <c r="F257" s="18"/>
      <c r="G257" s="21"/>
    </row>
    <row r="258" spans="1:7" ht="17.100000000000001" customHeight="1">
      <c r="A258" s="4">
        <v>253</v>
      </c>
      <c r="B258" s="78">
        <v>45923</v>
      </c>
      <c r="C258" s="23"/>
      <c r="D258" s="24" t="s">
        <v>1155</v>
      </c>
      <c r="E258" s="15">
        <v>3800</v>
      </c>
      <c r="F258" s="18"/>
      <c r="G258" s="21"/>
    </row>
    <row r="259" spans="1:7" ht="17.100000000000001" customHeight="1">
      <c r="A259" s="4">
        <v>254</v>
      </c>
      <c r="B259" s="78">
        <v>45923</v>
      </c>
      <c r="C259" s="23"/>
      <c r="D259" s="24" t="s">
        <v>1156</v>
      </c>
      <c r="E259" s="15">
        <v>5760</v>
      </c>
      <c r="F259" s="18"/>
      <c r="G259" s="21"/>
    </row>
    <row r="260" spans="1:7" ht="17.100000000000001" customHeight="1">
      <c r="A260" s="4">
        <v>255</v>
      </c>
      <c r="B260" s="78">
        <v>45923</v>
      </c>
      <c r="C260" s="23"/>
      <c r="D260" s="24" t="s">
        <v>579</v>
      </c>
      <c r="E260" s="15"/>
      <c r="F260" s="18">
        <v>288.25</v>
      </c>
      <c r="G260" s="21"/>
    </row>
    <row r="261" spans="1:7" ht="17.100000000000001" customHeight="1">
      <c r="A261" s="4">
        <v>256</v>
      </c>
      <c r="B261" s="78">
        <v>45923</v>
      </c>
      <c r="C261" s="23"/>
      <c r="D261" s="24" t="s">
        <v>579</v>
      </c>
      <c r="E261" s="15"/>
      <c r="F261" s="18">
        <v>101</v>
      </c>
      <c r="G261" s="21"/>
    </row>
    <row r="262" spans="1:7" ht="17.100000000000001" customHeight="1">
      <c r="A262" s="4">
        <v>257</v>
      </c>
      <c r="B262" s="78">
        <v>45923</v>
      </c>
      <c r="C262" s="23"/>
      <c r="D262" s="24" t="s">
        <v>1157</v>
      </c>
      <c r="E262" s="15"/>
      <c r="F262" s="18">
        <v>4000</v>
      </c>
      <c r="G262" s="21"/>
    </row>
    <row r="263" spans="1:7" ht="17.100000000000001" customHeight="1">
      <c r="A263" s="4">
        <v>258</v>
      </c>
      <c r="B263" s="78">
        <v>45923</v>
      </c>
      <c r="C263" s="23"/>
      <c r="D263" s="24" t="s">
        <v>1158</v>
      </c>
      <c r="E263" s="15"/>
      <c r="F263" s="18">
        <v>3000</v>
      </c>
      <c r="G263" s="21"/>
    </row>
    <row r="264" spans="1:7" ht="17.100000000000001" customHeight="1">
      <c r="A264" s="4">
        <v>259</v>
      </c>
      <c r="B264" s="78">
        <v>45923</v>
      </c>
      <c r="C264" s="24"/>
      <c r="D264" s="24" t="s">
        <v>1159</v>
      </c>
      <c r="E264" s="15"/>
      <c r="F264" s="18">
        <v>4680</v>
      </c>
      <c r="G264" s="21"/>
    </row>
    <row r="265" spans="1:7" ht="17.100000000000001" customHeight="1">
      <c r="A265" s="4">
        <v>260</v>
      </c>
      <c r="B265" s="78">
        <v>45923</v>
      </c>
      <c r="C265" s="24"/>
      <c r="D265" s="24" t="s">
        <v>1160</v>
      </c>
      <c r="E265" s="15"/>
      <c r="F265" s="18">
        <v>80610</v>
      </c>
      <c r="G265" s="21"/>
    </row>
    <row r="266" spans="1:7" ht="17.100000000000001" customHeight="1">
      <c r="A266" s="4">
        <v>261</v>
      </c>
      <c r="B266" s="78">
        <v>45923</v>
      </c>
      <c r="C266" s="24"/>
      <c r="D266" s="24" t="s">
        <v>1161</v>
      </c>
      <c r="E266" s="15"/>
      <c r="F266" s="18">
        <v>2400.65</v>
      </c>
      <c r="G266" s="21"/>
    </row>
    <row r="267" spans="1:7" ht="17.100000000000001" customHeight="1">
      <c r="A267" s="4">
        <v>262</v>
      </c>
      <c r="B267" s="78">
        <v>45923</v>
      </c>
      <c r="C267" s="24"/>
      <c r="D267" s="24" t="s">
        <v>649</v>
      </c>
      <c r="E267" s="15"/>
      <c r="F267" s="18">
        <v>150000</v>
      </c>
      <c r="G267" s="21"/>
    </row>
    <row r="268" spans="1:7" ht="17.100000000000001" customHeight="1">
      <c r="A268" s="4">
        <v>263</v>
      </c>
      <c r="B268" s="78">
        <v>45924</v>
      </c>
      <c r="C268" s="24"/>
      <c r="D268" s="24" t="s">
        <v>766</v>
      </c>
      <c r="E268" s="15">
        <v>3940</v>
      </c>
      <c r="F268" s="18"/>
      <c r="G268" s="21"/>
    </row>
    <row r="269" spans="1:7" ht="17.100000000000001" customHeight="1">
      <c r="A269" s="4">
        <v>264</v>
      </c>
      <c r="B269" s="78">
        <v>45924</v>
      </c>
      <c r="C269" s="24"/>
      <c r="D269" s="24" t="s">
        <v>822</v>
      </c>
      <c r="E269" s="15">
        <v>180000</v>
      </c>
      <c r="F269" s="18"/>
      <c r="G269" s="21"/>
    </row>
    <row r="270" spans="1:7" ht="17.100000000000001" customHeight="1">
      <c r="A270" s="4">
        <v>265</v>
      </c>
      <c r="B270" s="78">
        <v>45924</v>
      </c>
      <c r="C270" s="24"/>
      <c r="D270" s="24" t="s">
        <v>670</v>
      </c>
      <c r="E270" s="15">
        <v>6711.39</v>
      </c>
      <c r="F270" s="18"/>
      <c r="G270" s="21"/>
    </row>
    <row r="271" spans="1:7" ht="17.100000000000001" customHeight="1">
      <c r="A271" s="4">
        <v>266</v>
      </c>
      <c r="B271" s="78">
        <v>45924</v>
      </c>
      <c r="C271" s="24"/>
      <c r="D271" s="24" t="s">
        <v>1162</v>
      </c>
      <c r="E271" s="15">
        <v>16860</v>
      </c>
      <c r="F271" s="18"/>
      <c r="G271" s="21"/>
    </row>
    <row r="272" spans="1:7" ht="17.100000000000001" customHeight="1">
      <c r="A272" s="4">
        <v>267</v>
      </c>
      <c r="B272" s="78">
        <v>45924</v>
      </c>
      <c r="C272" s="24"/>
      <c r="D272" s="24" t="s">
        <v>1162</v>
      </c>
      <c r="E272" s="15">
        <v>6240</v>
      </c>
      <c r="F272" s="18"/>
      <c r="G272" s="21"/>
    </row>
    <row r="273" spans="1:7" ht="17.100000000000001" customHeight="1">
      <c r="A273" s="4">
        <v>268</v>
      </c>
      <c r="B273" s="78">
        <v>45924</v>
      </c>
      <c r="C273" s="24"/>
      <c r="D273" s="24" t="s">
        <v>1163</v>
      </c>
      <c r="E273" s="15">
        <v>6720</v>
      </c>
      <c r="F273" s="18"/>
      <c r="G273" s="21"/>
    </row>
    <row r="274" spans="1:7" ht="17.100000000000001" customHeight="1">
      <c r="A274" s="4">
        <v>269</v>
      </c>
      <c r="B274" s="78">
        <v>45924</v>
      </c>
      <c r="C274" s="24"/>
      <c r="D274" s="24" t="s">
        <v>1164</v>
      </c>
      <c r="E274" s="15"/>
      <c r="F274" s="18">
        <v>381.86</v>
      </c>
      <c r="G274" s="21"/>
    </row>
    <row r="275" spans="1:7" ht="17.100000000000001" customHeight="1">
      <c r="A275" s="4">
        <v>270</v>
      </c>
      <c r="B275" s="78">
        <v>45924</v>
      </c>
      <c r="C275" s="24"/>
      <c r="D275" s="24" t="s">
        <v>1165</v>
      </c>
      <c r="E275" s="15"/>
      <c r="F275" s="18">
        <v>1011.75</v>
      </c>
      <c r="G275" s="21"/>
    </row>
    <row r="276" spans="1:7" ht="17.100000000000001" customHeight="1">
      <c r="A276" s="4">
        <v>271</v>
      </c>
      <c r="B276" s="78">
        <v>45924</v>
      </c>
      <c r="C276" s="24"/>
      <c r="D276" s="24" t="s">
        <v>1166</v>
      </c>
      <c r="E276" s="15"/>
      <c r="F276" s="18">
        <v>600</v>
      </c>
      <c r="G276" s="21"/>
    </row>
    <row r="277" spans="1:7" ht="17.100000000000001" customHeight="1">
      <c r="A277" s="4">
        <v>272</v>
      </c>
      <c r="B277" s="78">
        <v>45924</v>
      </c>
      <c r="C277" s="24"/>
      <c r="D277" s="24" t="s">
        <v>782</v>
      </c>
      <c r="E277" s="15"/>
      <c r="F277" s="18">
        <v>300</v>
      </c>
      <c r="G277" s="21"/>
    </row>
    <row r="278" spans="1:7" ht="17.100000000000001" customHeight="1">
      <c r="A278" s="4">
        <v>273</v>
      </c>
      <c r="B278" s="78">
        <v>45924</v>
      </c>
      <c r="C278" s="24"/>
      <c r="D278" s="24" t="s">
        <v>1167</v>
      </c>
      <c r="E278" s="15"/>
      <c r="F278" s="18">
        <v>13000</v>
      </c>
      <c r="G278" s="21"/>
    </row>
    <row r="279" spans="1:7" ht="17.100000000000001" customHeight="1">
      <c r="A279" s="4">
        <v>274</v>
      </c>
      <c r="B279" s="78">
        <v>45924</v>
      </c>
      <c r="C279" s="24"/>
      <c r="D279" s="24" t="s">
        <v>980</v>
      </c>
      <c r="E279" s="15"/>
      <c r="F279" s="18">
        <v>600</v>
      </c>
      <c r="G279" s="21"/>
    </row>
    <row r="280" spans="1:7" ht="17.100000000000001" customHeight="1">
      <c r="A280" s="4">
        <v>275</v>
      </c>
      <c r="B280" s="78">
        <v>45925</v>
      </c>
      <c r="C280" s="24"/>
      <c r="D280" s="24" t="s">
        <v>1050</v>
      </c>
      <c r="E280" s="15">
        <v>31300</v>
      </c>
      <c r="F280" s="18"/>
      <c r="G280" s="21"/>
    </row>
    <row r="281" spans="1:7" ht="17.100000000000001" customHeight="1">
      <c r="A281" s="4">
        <v>276</v>
      </c>
      <c r="B281" s="78">
        <v>45925</v>
      </c>
      <c r="C281" s="24"/>
      <c r="D281" s="24" t="s">
        <v>1168</v>
      </c>
      <c r="E281" s="15">
        <v>2520</v>
      </c>
      <c r="F281" s="18"/>
      <c r="G281" s="21"/>
    </row>
    <row r="282" spans="1:7" ht="17.100000000000001" customHeight="1">
      <c r="A282" s="4">
        <v>277</v>
      </c>
      <c r="B282" s="78">
        <v>45925</v>
      </c>
      <c r="C282" s="24"/>
      <c r="D282" s="24" t="s">
        <v>1169</v>
      </c>
      <c r="E282" s="15"/>
      <c r="F282" s="18">
        <v>54565.440000000002</v>
      </c>
      <c r="G282" s="21"/>
    </row>
    <row r="283" spans="1:7" ht="17.100000000000001" customHeight="1">
      <c r="A283" s="4">
        <v>278</v>
      </c>
      <c r="B283" s="78">
        <v>45925</v>
      </c>
      <c r="C283" s="24"/>
      <c r="D283" s="24" t="s">
        <v>1043</v>
      </c>
      <c r="E283" s="15"/>
      <c r="F283" s="18">
        <v>18148.740000000002</v>
      </c>
      <c r="G283" s="21"/>
    </row>
    <row r="284" spans="1:7" ht="17.100000000000001" customHeight="1">
      <c r="A284" s="4">
        <v>279</v>
      </c>
      <c r="B284" s="78">
        <v>45925</v>
      </c>
      <c r="C284" s="24"/>
      <c r="D284" s="24" t="s">
        <v>1170</v>
      </c>
      <c r="E284" s="15"/>
      <c r="F284" s="18">
        <v>700</v>
      </c>
      <c r="G284" s="21"/>
    </row>
    <row r="285" spans="1:7" ht="17.100000000000001" customHeight="1">
      <c r="A285" s="4">
        <v>280</v>
      </c>
      <c r="B285" s="78">
        <v>45925</v>
      </c>
      <c r="C285" s="24"/>
      <c r="D285" s="24" t="s">
        <v>716</v>
      </c>
      <c r="E285" s="15"/>
      <c r="F285" s="18">
        <v>1000</v>
      </c>
      <c r="G285" s="21"/>
    </row>
    <row r="286" spans="1:7" ht="17.100000000000001" customHeight="1">
      <c r="A286" s="4">
        <v>281</v>
      </c>
      <c r="B286" s="78">
        <v>45925</v>
      </c>
      <c r="C286" s="24"/>
      <c r="D286" s="24" t="s">
        <v>1171</v>
      </c>
      <c r="E286" s="15"/>
      <c r="F286" s="18">
        <v>50</v>
      </c>
      <c r="G286" s="21"/>
    </row>
    <row r="287" spans="1:7" ht="17.100000000000001" customHeight="1">
      <c r="A287" s="4">
        <v>282</v>
      </c>
      <c r="B287" s="78">
        <v>45925</v>
      </c>
      <c r="C287" s="24"/>
      <c r="D287" s="24" t="s">
        <v>1172</v>
      </c>
      <c r="E287" s="15"/>
      <c r="F287" s="18">
        <v>400</v>
      </c>
      <c r="G287" s="21"/>
    </row>
    <row r="288" spans="1:7" ht="17.100000000000001" customHeight="1">
      <c r="A288" s="4">
        <v>283</v>
      </c>
      <c r="B288" s="78">
        <v>45926</v>
      </c>
      <c r="C288" s="24"/>
      <c r="D288" s="24" t="s">
        <v>365</v>
      </c>
      <c r="E288" s="15">
        <v>150000</v>
      </c>
      <c r="F288" s="18"/>
      <c r="G288" s="21"/>
    </row>
    <row r="289" spans="1:7" ht="17.100000000000001" customHeight="1">
      <c r="A289" s="4">
        <v>284</v>
      </c>
      <c r="B289" s="78">
        <v>45926</v>
      </c>
      <c r="C289" s="24"/>
      <c r="D289" s="24" t="s">
        <v>1173</v>
      </c>
      <c r="E289" s="15">
        <v>33850</v>
      </c>
      <c r="F289" s="18"/>
      <c r="G289" s="21"/>
    </row>
    <row r="290" spans="1:7" ht="17.100000000000001" customHeight="1">
      <c r="A290" s="4">
        <v>285</v>
      </c>
      <c r="B290" s="78">
        <v>45926</v>
      </c>
      <c r="C290" s="24"/>
      <c r="D290" s="24" t="s">
        <v>670</v>
      </c>
      <c r="E290" s="15">
        <v>8851.6</v>
      </c>
      <c r="F290" s="18"/>
      <c r="G290" s="21"/>
    </row>
    <row r="291" spans="1:7" ht="17.100000000000001" customHeight="1">
      <c r="A291" s="4">
        <v>286</v>
      </c>
      <c r="B291" s="78">
        <v>45926</v>
      </c>
      <c r="C291" s="24"/>
      <c r="D291" s="24" t="s">
        <v>504</v>
      </c>
      <c r="E291" s="15">
        <v>6100</v>
      </c>
      <c r="F291" s="18"/>
      <c r="G291" s="21"/>
    </row>
    <row r="292" spans="1:7" ht="17.100000000000001" customHeight="1">
      <c r="A292" s="4">
        <v>287</v>
      </c>
      <c r="B292" s="78">
        <v>45926</v>
      </c>
      <c r="C292" s="24"/>
      <c r="D292" s="24" t="s">
        <v>1174</v>
      </c>
      <c r="E292" s="15">
        <v>2700</v>
      </c>
      <c r="F292" s="18"/>
      <c r="G292" s="21"/>
    </row>
    <row r="293" spans="1:7" ht="17.100000000000001" customHeight="1">
      <c r="A293" s="4">
        <v>288</v>
      </c>
      <c r="B293" s="78">
        <v>45926</v>
      </c>
      <c r="C293" s="24"/>
      <c r="D293" s="24" t="s">
        <v>1175</v>
      </c>
      <c r="E293" s="15">
        <v>1200</v>
      </c>
      <c r="F293" s="18"/>
      <c r="G293" s="21"/>
    </row>
    <row r="294" spans="1:7" ht="17.100000000000001" customHeight="1">
      <c r="A294" s="4">
        <v>289</v>
      </c>
      <c r="B294" s="78">
        <v>45926</v>
      </c>
      <c r="C294" s="24"/>
      <c r="D294" s="24" t="s">
        <v>853</v>
      </c>
      <c r="E294" s="15">
        <v>16200</v>
      </c>
      <c r="F294" s="18"/>
      <c r="G294" s="21"/>
    </row>
    <row r="295" spans="1:7" ht="17.100000000000001" customHeight="1">
      <c r="A295" s="4">
        <v>290</v>
      </c>
      <c r="B295" s="78">
        <v>45926</v>
      </c>
      <c r="C295" s="24"/>
      <c r="D295" s="24" t="s">
        <v>663</v>
      </c>
      <c r="E295" s="15">
        <v>45000</v>
      </c>
      <c r="F295" s="18"/>
      <c r="G295" s="21"/>
    </row>
    <row r="296" spans="1:7" ht="17.100000000000001" customHeight="1">
      <c r="A296" s="4">
        <v>291</v>
      </c>
      <c r="B296" s="78">
        <v>45926</v>
      </c>
      <c r="C296" s="24"/>
      <c r="D296" s="24" t="s">
        <v>1176</v>
      </c>
      <c r="E296" s="15">
        <v>28548</v>
      </c>
      <c r="F296" s="18"/>
      <c r="G296" s="21"/>
    </row>
    <row r="297" spans="1:7" ht="17.100000000000001" customHeight="1">
      <c r="A297" s="4">
        <v>292</v>
      </c>
      <c r="B297" s="78">
        <v>45926</v>
      </c>
      <c r="C297" s="24"/>
      <c r="D297" s="24" t="s">
        <v>623</v>
      </c>
      <c r="E297" s="15">
        <v>40000</v>
      </c>
      <c r="F297" s="18"/>
      <c r="G297" s="21"/>
    </row>
    <row r="298" spans="1:7" ht="17.100000000000001" customHeight="1">
      <c r="A298" s="4">
        <v>293</v>
      </c>
      <c r="B298" s="78">
        <v>45926</v>
      </c>
      <c r="C298" s="24"/>
      <c r="D298" s="24" t="s">
        <v>673</v>
      </c>
      <c r="E298" s="15"/>
      <c r="F298" s="18">
        <v>355.4</v>
      </c>
      <c r="G298" s="21"/>
    </row>
    <row r="299" spans="1:7" ht="17.100000000000001" customHeight="1">
      <c r="A299" s="4">
        <v>294</v>
      </c>
      <c r="B299" s="78">
        <v>45926</v>
      </c>
      <c r="C299" s="24"/>
      <c r="D299" s="24" t="s">
        <v>673</v>
      </c>
      <c r="E299" s="15"/>
      <c r="F299" s="18">
        <v>370.5</v>
      </c>
      <c r="G299" s="21"/>
    </row>
    <row r="300" spans="1:7" ht="17.100000000000001" customHeight="1">
      <c r="A300" s="4">
        <v>295</v>
      </c>
      <c r="B300" s="78">
        <v>45926</v>
      </c>
      <c r="C300" s="24"/>
      <c r="D300" s="24" t="s">
        <v>1166</v>
      </c>
      <c r="E300" s="15"/>
      <c r="F300" s="18">
        <v>4000</v>
      </c>
      <c r="G300" s="21"/>
    </row>
    <row r="301" spans="1:7" ht="17.100000000000001" customHeight="1">
      <c r="A301" s="4">
        <v>296</v>
      </c>
      <c r="B301" s="78">
        <v>45926</v>
      </c>
      <c r="C301" s="24"/>
      <c r="D301" s="24" t="s">
        <v>199</v>
      </c>
      <c r="E301" s="15"/>
      <c r="F301" s="18">
        <v>7500</v>
      </c>
      <c r="G301" s="21"/>
    </row>
    <row r="302" spans="1:7" ht="17.100000000000001" customHeight="1">
      <c r="A302" s="4">
        <v>297</v>
      </c>
      <c r="B302" s="78">
        <v>45926</v>
      </c>
      <c r="C302" s="24"/>
      <c r="D302" s="24" t="s">
        <v>1177</v>
      </c>
      <c r="E302" s="15"/>
      <c r="F302" s="18">
        <v>3300</v>
      </c>
      <c r="G302" s="21"/>
    </row>
    <row r="303" spans="1:7" ht="17.100000000000001" customHeight="1">
      <c r="A303" s="4">
        <v>298</v>
      </c>
      <c r="B303" s="78">
        <v>45926</v>
      </c>
      <c r="C303" s="24"/>
      <c r="D303" s="24" t="s">
        <v>332</v>
      </c>
      <c r="E303" s="15"/>
      <c r="F303" s="18">
        <v>125200</v>
      </c>
      <c r="G303" s="21"/>
    </row>
    <row r="304" spans="1:7" ht="17.100000000000001" customHeight="1">
      <c r="A304" s="4">
        <v>299</v>
      </c>
      <c r="B304" s="78">
        <v>45926</v>
      </c>
      <c r="C304" s="24"/>
      <c r="D304" s="24" t="s">
        <v>97</v>
      </c>
      <c r="E304" s="15"/>
      <c r="F304" s="18">
        <v>16191.12</v>
      </c>
      <c r="G304" s="21"/>
    </row>
    <row r="305" spans="1:7" ht="17.100000000000001" customHeight="1">
      <c r="A305" s="4">
        <v>300</v>
      </c>
      <c r="B305" s="78">
        <v>45926</v>
      </c>
      <c r="C305" s="24"/>
      <c r="D305" s="24" t="s">
        <v>885</v>
      </c>
      <c r="E305" s="15"/>
      <c r="F305" s="18">
        <v>225462.1</v>
      </c>
      <c r="G305" s="21"/>
    </row>
    <row r="306" spans="1:7" ht="17.100000000000001" customHeight="1">
      <c r="A306" s="4">
        <v>301</v>
      </c>
      <c r="B306" s="78">
        <v>45926</v>
      </c>
      <c r="C306" s="24"/>
      <c r="D306" s="24" t="s">
        <v>700</v>
      </c>
      <c r="E306" s="15"/>
      <c r="F306" s="18">
        <v>3792</v>
      </c>
      <c r="G306" s="21"/>
    </row>
    <row r="307" spans="1:7" ht="17.100000000000001" customHeight="1">
      <c r="A307" s="4">
        <v>302</v>
      </c>
      <c r="B307" s="78">
        <v>45926</v>
      </c>
      <c r="C307" s="24"/>
      <c r="D307" s="24" t="s">
        <v>238</v>
      </c>
      <c r="E307" s="15"/>
      <c r="F307" s="18">
        <v>8100</v>
      </c>
      <c r="G307" s="21"/>
    </row>
    <row r="308" spans="1:7" ht="17.100000000000001" customHeight="1">
      <c r="A308" s="4">
        <v>303</v>
      </c>
      <c r="B308" s="78">
        <v>45926</v>
      </c>
      <c r="C308" s="24"/>
      <c r="D308" s="23" t="s">
        <v>673</v>
      </c>
      <c r="E308" s="15"/>
      <c r="F308" s="18">
        <v>190.05</v>
      </c>
      <c r="G308" s="21"/>
    </row>
    <row r="309" spans="1:7" ht="17.100000000000001" customHeight="1">
      <c r="A309" s="4">
        <v>304</v>
      </c>
      <c r="B309" s="78">
        <v>45926</v>
      </c>
      <c r="C309" s="24"/>
      <c r="D309" s="24" t="s">
        <v>1178</v>
      </c>
      <c r="E309" s="15"/>
      <c r="F309" s="18">
        <v>12000</v>
      </c>
      <c r="G309" s="21"/>
    </row>
    <row r="310" spans="1:7" ht="17.100000000000001" customHeight="1">
      <c r="A310" s="4">
        <v>305</v>
      </c>
      <c r="B310" s="78">
        <v>45926</v>
      </c>
      <c r="C310" s="24"/>
      <c r="D310" s="24" t="s">
        <v>716</v>
      </c>
      <c r="E310" s="15"/>
      <c r="F310" s="18">
        <v>1800</v>
      </c>
      <c r="G310" s="21"/>
    </row>
    <row r="311" spans="1:7" ht="17.100000000000001" customHeight="1">
      <c r="A311" s="4">
        <v>306</v>
      </c>
      <c r="B311" s="77">
        <v>45929</v>
      </c>
      <c r="C311" s="24"/>
      <c r="D311" s="24" t="s">
        <v>1070</v>
      </c>
      <c r="E311" s="15">
        <v>91448</v>
      </c>
      <c r="F311" s="18"/>
      <c r="G311" s="21"/>
    </row>
    <row r="312" spans="1:7" ht="17.100000000000001" customHeight="1">
      <c r="A312" s="4">
        <v>307</v>
      </c>
      <c r="B312" s="77">
        <v>45929</v>
      </c>
      <c r="C312" s="24"/>
      <c r="D312" s="24" t="s">
        <v>670</v>
      </c>
      <c r="E312" s="15">
        <v>2536.7800000000002</v>
      </c>
      <c r="F312" s="18"/>
      <c r="G312" s="21"/>
    </row>
    <row r="313" spans="1:7" ht="17.100000000000001" customHeight="1">
      <c r="A313" s="4">
        <v>308</v>
      </c>
      <c r="B313" s="77">
        <v>45929</v>
      </c>
      <c r="C313" s="24"/>
      <c r="D313" s="24" t="s">
        <v>1060</v>
      </c>
      <c r="E313" s="15">
        <v>21480</v>
      </c>
      <c r="F313" s="18"/>
      <c r="G313" s="21"/>
    </row>
    <row r="314" spans="1:7" ht="17.100000000000001" customHeight="1">
      <c r="A314" s="4">
        <v>309</v>
      </c>
      <c r="B314" s="77">
        <v>45929</v>
      </c>
      <c r="C314" s="24"/>
      <c r="D314" s="24" t="s">
        <v>1179</v>
      </c>
      <c r="E314" s="15">
        <v>3630</v>
      </c>
      <c r="F314" s="18"/>
      <c r="G314" s="21"/>
    </row>
    <row r="315" spans="1:7" ht="17.100000000000001" customHeight="1">
      <c r="A315" s="4">
        <v>310</v>
      </c>
      <c r="B315" s="77">
        <v>45929</v>
      </c>
      <c r="C315" s="24"/>
      <c r="D315" s="24" t="s">
        <v>671</v>
      </c>
      <c r="E315" s="15">
        <v>1800</v>
      </c>
      <c r="F315" s="18"/>
      <c r="G315" s="21"/>
    </row>
    <row r="316" spans="1:7" ht="17.100000000000001" customHeight="1">
      <c r="A316" s="4">
        <v>311</v>
      </c>
      <c r="B316" s="77">
        <v>45929</v>
      </c>
      <c r="C316" s="24"/>
      <c r="D316" s="24" t="s">
        <v>1180</v>
      </c>
      <c r="E316" s="15"/>
      <c r="F316" s="18">
        <v>23000</v>
      </c>
      <c r="G316" s="21"/>
    </row>
    <row r="317" spans="1:7" ht="17.100000000000001" customHeight="1">
      <c r="A317" s="4">
        <v>312</v>
      </c>
      <c r="B317" s="77">
        <v>45929</v>
      </c>
      <c r="C317" s="24"/>
      <c r="D317" s="24" t="s">
        <v>88</v>
      </c>
      <c r="E317" s="15"/>
      <c r="F317" s="18">
        <v>1400</v>
      </c>
      <c r="G317" s="21"/>
    </row>
    <row r="318" spans="1:7" ht="17.100000000000001" customHeight="1">
      <c r="A318" s="4">
        <v>313</v>
      </c>
      <c r="B318" s="77">
        <v>45929</v>
      </c>
      <c r="C318" s="24"/>
      <c r="D318" s="24" t="s">
        <v>88</v>
      </c>
      <c r="E318" s="15"/>
      <c r="F318" s="18">
        <v>700</v>
      </c>
      <c r="G318" s="21"/>
    </row>
    <row r="319" spans="1:7" ht="17.100000000000001" customHeight="1">
      <c r="A319" s="4">
        <v>314</v>
      </c>
      <c r="B319" s="77">
        <v>45929</v>
      </c>
      <c r="C319" s="24"/>
      <c r="D319" s="24" t="s">
        <v>390</v>
      </c>
      <c r="E319" s="15"/>
      <c r="F319" s="18">
        <v>1916.37</v>
      </c>
      <c r="G319" s="21"/>
    </row>
    <row r="320" spans="1:7" ht="17.100000000000001" customHeight="1">
      <c r="A320" s="4">
        <v>315</v>
      </c>
      <c r="B320" s="77">
        <v>45929</v>
      </c>
      <c r="C320" s="24"/>
      <c r="D320" s="24" t="s">
        <v>651</v>
      </c>
      <c r="E320" s="15"/>
      <c r="F320" s="18">
        <v>118876.28</v>
      </c>
      <c r="G320" s="21"/>
    </row>
    <row r="321" spans="1:7" ht="17.100000000000001" customHeight="1">
      <c r="A321" s="4">
        <v>316</v>
      </c>
      <c r="B321" s="77">
        <v>45929</v>
      </c>
      <c r="C321" s="24"/>
      <c r="D321" s="24" t="s">
        <v>1181</v>
      </c>
      <c r="E321" s="15"/>
      <c r="F321" s="18">
        <v>443.7</v>
      </c>
      <c r="G321" s="21"/>
    </row>
    <row r="322" spans="1:7" ht="17.100000000000001" customHeight="1">
      <c r="A322" s="4">
        <v>317</v>
      </c>
      <c r="B322" s="77">
        <v>45929</v>
      </c>
      <c r="C322" s="24"/>
      <c r="D322" s="24" t="s">
        <v>788</v>
      </c>
      <c r="E322" s="15"/>
      <c r="F322" s="18">
        <v>123732.4</v>
      </c>
      <c r="G322" s="21"/>
    </row>
    <row r="323" spans="1:7" ht="17.100000000000001" customHeight="1">
      <c r="A323" s="4">
        <v>318</v>
      </c>
      <c r="B323" s="77">
        <v>45929</v>
      </c>
      <c r="C323" s="24"/>
      <c r="D323" s="24" t="s">
        <v>738</v>
      </c>
      <c r="E323" s="15"/>
      <c r="F323" s="18">
        <v>3000</v>
      </c>
      <c r="G323" s="21"/>
    </row>
    <row r="324" spans="1:7" ht="17.100000000000001" customHeight="1">
      <c r="A324" s="4">
        <v>319</v>
      </c>
      <c r="B324" s="77">
        <v>45929</v>
      </c>
      <c r="C324" s="24"/>
      <c r="D324" s="24" t="s">
        <v>782</v>
      </c>
      <c r="E324" s="15"/>
      <c r="F324" s="18">
        <v>300</v>
      </c>
      <c r="G324" s="21"/>
    </row>
    <row r="325" spans="1:7" ht="17.100000000000001" customHeight="1">
      <c r="A325" s="4">
        <v>320</v>
      </c>
      <c r="B325" s="77">
        <v>45929</v>
      </c>
      <c r="C325" s="24"/>
      <c r="D325" s="24" t="s">
        <v>88</v>
      </c>
      <c r="E325" s="15"/>
      <c r="F325" s="18">
        <v>400</v>
      </c>
      <c r="G325" s="21"/>
    </row>
    <row r="326" spans="1:7" ht="17.100000000000001" customHeight="1">
      <c r="A326" s="4">
        <v>321</v>
      </c>
      <c r="B326" s="77">
        <v>45930</v>
      </c>
      <c r="C326" s="24"/>
      <c r="D326" s="24" t="s">
        <v>788</v>
      </c>
      <c r="E326" s="15">
        <v>4050</v>
      </c>
      <c r="F326" s="18"/>
      <c r="G326" s="21"/>
    </row>
    <row r="327" spans="1:7" ht="17.100000000000001" customHeight="1">
      <c r="A327" s="4">
        <v>322</v>
      </c>
      <c r="B327" s="77">
        <v>45930</v>
      </c>
      <c r="C327" s="24"/>
      <c r="D327" s="24" t="s">
        <v>811</v>
      </c>
      <c r="E327" s="15">
        <v>45000</v>
      </c>
      <c r="F327" s="18"/>
      <c r="G327" s="21"/>
    </row>
    <row r="328" spans="1:7" ht="17.100000000000001" customHeight="1">
      <c r="A328" s="4">
        <v>323</v>
      </c>
      <c r="B328" s="77">
        <v>45930</v>
      </c>
      <c r="C328" s="24"/>
      <c r="D328" s="24" t="s">
        <v>213</v>
      </c>
      <c r="E328" s="15">
        <v>20000</v>
      </c>
      <c r="F328" s="18"/>
      <c r="G328" s="21"/>
    </row>
    <row r="329" spans="1:7" ht="17.100000000000001" customHeight="1">
      <c r="A329" s="4">
        <v>324</v>
      </c>
      <c r="B329" s="77">
        <v>45930</v>
      </c>
      <c r="C329" s="24"/>
      <c r="D329" s="24" t="s">
        <v>1182</v>
      </c>
      <c r="E329" s="15">
        <v>3672</v>
      </c>
      <c r="F329" s="18"/>
      <c r="G329" s="21"/>
    </row>
    <row r="330" spans="1:7" ht="17.100000000000001" customHeight="1">
      <c r="A330" s="4">
        <v>325</v>
      </c>
      <c r="B330" s="77">
        <v>45930</v>
      </c>
      <c r="C330" s="24"/>
      <c r="D330" s="24" t="s">
        <v>1183</v>
      </c>
      <c r="E330" s="15">
        <v>3900</v>
      </c>
      <c r="F330" s="18"/>
      <c r="G330" s="21"/>
    </row>
    <row r="331" spans="1:7" ht="17.100000000000001" customHeight="1">
      <c r="A331" s="4">
        <v>326</v>
      </c>
      <c r="B331" s="77">
        <v>45930</v>
      </c>
      <c r="C331" s="24"/>
      <c r="D331" s="24" t="s">
        <v>1184</v>
      </c>
      <c r="E331" s="15">
        <v>10800</v>
      </c>
      <c r="F331" s="18"/>
      <c r="G331" s="21"/>
    </row>
    <row r="332" spans="1:7" ht="17.100000000000001" customHeight="1">
      <c r="A332" s="4">
        <v>327</v>
      </c>
      <c r="B332" s="77">
        <v>45930</v>
      </c>
      <c r="C332" s="24"/>
      <c r="D332" s="64" t="s">
        <v>1185</v>
      </c>
      <c r="E332" s="15">
        <v>9888</v>
      </c>
      <c r="F332" s="18"/>
      <c r="G332" s="21"/>
    </row>
    <row r="333" spans="1:7" ht="17.100000000000001" customHeight="1">
      <c r="A333" s="4">
        <v>328</v>
      </c>
      <c r="B333" s="77">
        <v>45930</v>
      </c>
      <c r="C333" s="24"/>
      <c r="D333" s="24" t="s">
        <v>1080</v>
      </c>
      <c r="E333" s="15"/>
      <c r="F333" s="18">
        <v>65606.64</v>
      </c>
      <c r="G333" s="21"/>
    </row>
    <row r="334" spans="1:7" ht="17.100000000000001" customHeight="1">
      <c r="A334" s="4">
        <v>329</v>
      </c>
      <c r="B334" s="77">
        <v>45930</v>
      </c>
      <c r="C334" s="24"/>
      <c r="D334" s="24" t="s">
        <v>788</v>
      </c>
      <c r="E334" s="15"/>
      <c r="F334" s="18">
        <v>12663.6</v>
      </c>
      <c r="G334" s="21"/>
    </row>
    <row r="335" spans="1:7" ht="17.100000000000001" customHeight="1">
      <c r="A335" s="4">
        <v>330</v>
      </c>
      <c r="B335" s="77">
        <v>45930</v>
      </c>
      <c r="C335" s="24"/>
      <c r="D335" s="24" t="s">
        <v>1186</v>
      </c>
      <c r="E335" s="15"/>
      <c r="F335" s="18">
        <v>1000000</v>
      </c>
      <c r="G335" s="21"/>
    </row>
    <row r="336" spans="1:7" ht="17.100000000000001" customHeight="1">
      <c r="A336" s="4">
        <v>331</v>
      </c>
      <c r="B336" s="77">
        <v>45930</v>
      </c>
      <c r="C336" s="24"/>
      <c r="D336" s="24" t="s">
        <v>1187</v>
      </c>
      <c r="E336" s="15"/>
      <c r="F336" s="18">
        <v>240</v>
      </c>
      <c r="G336" s="21"/>
    </row>
    <row r="337" spans="1:7" ht="17.100000000000001" customHeight="1">
      <c r="A337" s="4">
        <v>332</v>
      </c>
      <c r="B337" s="7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7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7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7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7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7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7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72"/>
  <sheetViews>
    <sheetView workbookViewId="0">
      <pane ySplit="5" topLeftCell="A338" activePane="bottomLeft" state="frozen"/>
      <selection pane="bottomLeft" activeCell="D361" sqref="D36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7" t="s">
        <v>23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4130288.64</v>
      </c>
      <c r="F4" s="69">
        <f>SUM(F6:F315)</f>
        <v>3629975.1</v>
      </c>
      <c r="G4" s="70">
        <f>SUM(E4-F4)</f>
        <v>500313.54000000004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45931</v>
      </c>
      <c r="C6" s="24"/>
      <c r="D6" s="24" t="s">
        <v>210</v>
      </c>
      <c r="E6" s="15">
        <v>104200</v>
      </c>
      <c r="F6" s="18"/>
      <c r="G6" s="21"/>
    </row>
    <row r="7" spans="1:7" ht="17.100000000000001" customHeight="1">
      <c r="A7" s="4">
        <v>2</v>
      </c>
      <c r="B7" s="77">
        <v>45931</v>
      </c>
      <c r="C7" s="24"/>
      <c r="D7" s="24" t="s">
        <v>1188</v>
      </c>
      <c r="E7" s="15">
        <v>12612</v>
      </c>
      <c r="F7" s="18"/>
      <c r="G7" s="21"/>
    </row>
    <row r="8" spans="1:7" ht="17.100000000000001" customHeight="1">
      <c r="A8" s="4">
        <v>3</v>
      </c>
      <c r="B8" s="77">
        <v>45931</v>
      </c>
      <c r="C8" s="24"/>
      <c r="D8" s="24" t="s">
        <v>1189</v>
      </c>
      <c r="E8" s="15"/>
      <c r="F8" s="18">
        <v>5148</v>
      </c>
      <c r="G8" s="21"/>
    </row>
    <row r="9" spans="1:7" ht="17.100000000000001" customHeight="1">
      <c r="A9" s="4">
        <v>4</v>
      </c>
      <c r="B9" s="77">
        <v>45931</v>
      </c>
      <c r="C9" s="24"/>
      <c r="D9" s="24" t="s">
        <v>1088</v>
      </c>
      <c r="E9" s="15"/>
      <c r="F9" s="18">
        <v>30</v>
      </c>
      <c r="G9" s="21"/>
    </row>
    <row r="10" spans="1:7" ht="17.100000000000001" customHeight="1">
      <c r="A10" s="4">
        <v>5</v>
      </c>
      <c r="B10" s="77">
        <v>45931</v>
      </c>
      <c r="C10" s="24"/>
      <c r="D10" s="24" t="s">
        <v>1190</v>
      </c>
      <c r="E10" s="15"/>
      <c r="F10" s="18">
        <v>2000</v>
      </c>
      <c r="G10" s="21"/>
    </row>
    <row r="11" spans="1:7" ht="17.100000000000001" customHeight="1">
      <c r="A11" s="4">
        <v>6</v>
      </c>
      <c r="B11" s="77">
        <v>45931</v>
      </c>
      <c r="C11" s="24"/>
      <c r="D11" s="24" t="s">
        <v>649</v>
      </c>
      <c r="E11" s="15"/>
      <c r="F11" s="18">
        <v>12612</v>
      </c>
      <c r="G11" s="21"/>
    </row>
    <row r="12" spans="1:7" ht="17.100000000000001" customHeight="1">
      <c r="A12" s="4">
        <v>7</v>
      </c>
      <c r="B12" s="77">
        <v>45931</v>
      </c>
      <c r="C12" s="24"/>
      <c r="D12" s="24" t="s">
        <v>1191</v>
      </c>
      <c r="E12" s="15"/>
      <c r="F12" s="18">
        <v>150000</v>
      </c>
      <c r="G12" s="21"/>
    </row>
    <row r="13" spans="1:7" ht="17.100000000000001" customHeight="1">
      <c r="A13" s="4">
        <v>8</v>
      </c>
      <c r="B13" s="77">
        <v>45931</v>
      </c>
      <c r="C13" s="24"/>
      <c r="D13" s="24" t="s">
        <v>1192</v>
      </c>
      <c r="E13" s="15"/>
      <c r="F13" s="18">
        <v>1582.88</v>
      </c>
      <c r="G13" s="21"/>
    </row>
    <row r="14" spans="1:7" ht="17.100000000000001" customHeight="1">
      <c r="A14" s="4">
        <v>9</v>
      </c>
      <c r="B14" s="77">
        <v>45931</v>
      </c>
      <c r="C14" s="24"/>
      <c r="D14" s="24" t="s">
        <v>511</v>
      </c>
      <c r="E14" s="15"/>
      <c r="F14" s="18">
        <v>6000</v>
      </c>
      <c r="G14" s="21"/>
    </row>
    <row r="15" spans="1:7" ht="17.100000000000001" customHeight="1">
      <c r="A15" s="4">
        <v>10</v>
      </c>
      <c r="B15" s="77">
        <v>45931</v>
      </c>
      <c r="C15" s="24"/>
      <c r="D15" s="24" t="s">
        <v>1193</v>
      </c>
      <c r="E15" s="15"/>
      <c r="F15" s="18">
        <v>3600</v>
      </c>
      <c r="G15" s="21"/>
    </row>
    <row r="16" spans="1:7" ht="17.100000000000001" customHeight="1">
      <c r="A16" s="4">
        <v>11</v>
      </c>
      <c r="B16" s="77">
        <v>45932</v>
      </c>
      <c r="C16" s="24"/>
      <c r="D16" s="24" t="s">
        <v>653</v>
      </c>
      <c r="E16" s="15">
        <v>21400</v>
      </c>
      <c r="F16" s="18"/>
      <c r="G16" s="21"/>
    </row>
    <row r="17" spans="1:7" ht="17.100000000000001" customHeight="1">
      <c r="A17" s="4">
        <v>12</v>
      </c>
      <c r="B17" s="77">
        <v>45932</v>
      </c>
      <c r="C17" s="23"/>
      <c r="D17" s="23" t="s">
        <v>266</v>
      </c>
      <c r="E17" s="14">
        <v>150000</v>
      </c>
      <c r="F17" s="17"/>
      <c r="G17" s="20"/>
    </row>
    <row r="18" spans="1:7" ht="17.100000000000001" customHeight="1">
      <c r="A18" s="4">
        <v>13</v>
      </c>
      <c r="B18" s="77">
        <v>45932</v>
      </c>
      <c r="C18" s="23"/>
      <c r="D18" s="23" t="s">
        <v>1194</v>
      </c>
      <c r="E18" s="14">
        <v>9950.4</v>
      </c>
      <c r="F18" s="17"/>
      <c r="G18" s="20"/>
    </row>
    <row r="19" spans="1:7" ht="17.100000000000001" customHeight="1">
      <c r="A19" s="4">
        <v>14</v>
      </c>
      <c r="B19" s="77">
        <v>45932</v>
      </c>
      <c r="C19" s="23"/>
      <c r="D19" s="23" t="s">
        <v>670</v>
      </c>
      <c r="E19" s="14">
        <v>3588.1</v>
      </c>
      <c r="F19" s="17"/>
      <c r="G19" s="20"/>
    </row>
    <row r="20" spans="1:7" ht="17.100000000000001" customHeight="1">
      <c r="A20" s="4">
        <v>15</v>
      </c>
      <c r="B20" s="77">
        <v>45932</v>
      </c>
      <c r="C20" s="23"/>
      <c r="D20" s="23" t="s">
        <v>649</v>
      </c>
      <c r="E20" s="14"/>
      <c r="F20" s="17">
        <v>9950.4</v>
      </c>
      <c r="G20" s="20"/>
    </row>
    <row r="21" spans="1:7" ht="17.100000000000001" customHeight="1">
      <c r="A21" s="4">
        <v>16</v>
      </c>
      <c r="B21" s="77">
        <v>45932</v>
      </c>
      <c r="C21" s="23"/>
      <c r="D21" s="23" t="s">
        <v>674</v>
      </c>
      <c r="E21" s="14"/>
      <c r="F21" s="17">
        <v>12000</v>
      </c>
      <c r="G21" s="20"/>
    </row>
    <row r="22" spans="1:7" ht="17.100000000000001" customHeight="1">
      <c r="A22" s="4">
        <v>17</v>
      </c>
      <c r="B22" s="77">
        <v>45932</v>
      </c>
      <c r="C22" s="23"/>
      <c r="D22" s="23" t="s">
        <v>97</v>
      </c>
      <c r="E22" s="14"/>
      <c r="F22" s="17">
        <v>80</v>
      </c>
      <c r="G22" s="20"/>
    </row>
    <row r="23" spans="1:7" ht="17.100000000000001" customHeight="1">
      <c r="A23" s="4">
        <v>18</v>
      </c>
      <c r="B23" s="77">
        <v>45932</v>
      </c>
      <c r="C23" s="23"/>
      <c r="D23" s="23" t="s">
        <v>1020</v>
      </c>
      <c r="E23" s="14"/>
      <c r="F23" s="17">
        <v>600</v>
      </c>
      <c r="G23" s="20"/>
    </row>
    <row r="24" spans="1:7" ht="16.5" customHeight="1">
      <c r="A24" s="4">
        <v>19</v>
      </c>
      <c r="B24" s="77">
        <v>45933</v>
      </c>
      <c r="C24" s="23"/>
      <c r="D24" s="23" t="s">
        <v>1195</v>
      </c>
      <c r="E24" s="14">
        <v>60600</v>
      </c>
      <c r="F24" s="17"/>
      <c r="G24" s="20"/>
    </row>
    <row r="25" spans="1:7" ht="17.100000000000001" customHeight="1">
      <c r="A25" s="4">
        <v>20</v>
      </c>
      <c r="B25" s="77">
        <v>45933</v>
      </c>
      <c r="C25" s="23"/>
      <c r="D25" s="23" t="s">
        <v>1196</v>
      </c>
      <c r="E25" s="14">
        <v>1900</v>
      </c>
      <c r="F25" s="17"/>
      <c r="G25" s="20"/>
    </row>
    <row r="26" spans="1:7" ht="17.100000000000001" customHeight="1">
      <c r="A26" s="4">
        <v>21</v>
      </c>
      <c r="B26" s="77">
        <v>45933</v>
      </c>
      <c r="C26" s="23"/>
      <c r="D26" s="23" t="s">
        <v>663</v>
      </c>
      <c r="E26" s="14">
        <v>38700</v>
      </c>
      <c r="F26" s="17"/>
      <c r="G26" s="20"/>
    </row>
    <row r="27" spans="1:7" ht="17.100000000000001" customHeight="1">
      <c r="A27" s="4">
        <v>22</v>
      </c>
      <c r="B27" s="77">
        <v>45933</v>
      </c>
      <c r="C27" s="23"/>
      <c r="D27" s="23" t="s">
        <v>1197</v>
      </c>
      <c r="E27" s="14">
        <v>31200</v>
      </c>
      <c r="F27" s="17"/>
      <c r="G27" s="20"/>
    </row>
    <row r="28" spans="1:7" ht="17.100000000000001" customHeight="1">
      <c r="A28" s="4">
        <v>23</v>
      </c>
      <c r="B28" s="77">
        <v>45933</v>
      </c>
      <c r="C28" s="23"/>
      <c r="D28" s="23" t="s">
        <v>623</v>
      </c>
      <c r="E28" s="14">
        <v>40000</v>
      </c>
      <c r="F28" s="17"/>
      <c r="G28" s="20"/>
    </row>
    <row r="29" spans="1:7" ht="17.100000000000001" customHeight="1">
      <c r="A29" s="4">
        <v>24</v>
      </c>
      <c r="B29" s="77">
        <v>45933</v>
      </c>
      <c r="C29" s="23"/>
      <c r="D29" s="23" t="s">
        <v>1198</v>
      </c>
      <c r="E29" s="14"/>
      <c r="F29" s="17">
        <v>29300</v>
      </c>
      <c r="G29" s="20"/>
    </row>
    <row r="30" spans="1:7" ht="17.100000000000001" customHeight="1">
      <c r="A30" s="4">
        <v>25</v>
      </c>
      <c r="B30" s="77">
        <v>45933</v>
      </c>
      <c r="C30" s="23"/>
      <c r="D30" s="23" t="s">
        <v>914</v>
      </c>
      <c r="E30" s="14"/>
      <c r="F30" s="17">
        <v>20000</v>
      </c>
      <c r="G30" s="20"/>
    </row>
    <row r="31" spans="1:7" ht="17.100000000000001" customHeight="1">
      <c r="A31" s="4">
        <v>26</v>
      </c>
      <c r="B31" s="77">
        <v>45933</v>
      </c>
      <c r="C31" s="23"/>
      <c r="D31" s="23" t="s">
        <v>1199</v>
      </c>
      <c r="E31" s="14"/>
      <c r="F31" s="17">
        <v>200000</v>
      </c>
      <c r="G31" s="20"/>
    </row>
    <row r="32" spans="1:7" ht="17.100000000000001" customHeight="1">
      <c r="A32" s="4">
        <v>27</v>
      </c>
      <c r="B32" s="77">
        <v>45933</v>
      </c>
      <c r="C32" s="23"/>
      <c r="D32" s="23" t="s">
        <v>84</v>
      </c>
      <c r="E32" s="14"/>
      <c r="F32" s="17">
        <v>65000</v>
      </c>
      <c r="G32" s="20"/>
    </row>
    <row r="33" spans="1:7" ht="17.100000000000001" customHeight="1">
      <c r="A33" s="4">
        <v>28</v>
      </c>
      <c r="B33" s="77">
        <v>45933</v>
      </c>
      <c r="C33" s="23"/>
      <c r="D33" s="23" t="s">
        <v>716</v>
      </c>
      <c r="E33" s="14"/>
      <c r="F33" s="17">
        <v>1500</v>
      </c>
      <c r="G33" s="20"/>
    </row>
    <row r="34" spans="1:7" ht="17.100000000000001" customHeight="1">
      <c r="A34" s="4">
        <v>29</v>
      </c>
      <c r="B34" s="77">
        <v>45933</v>
      </c>
      <c r="C34" s="23"/>
      <c r="D34" s="23" t="s">
        <v>1200</v>
      </c>
      <c r="E34" s="14"/>
      <c r="F34" s="17">
        <v>600</v>
      </c>
      <c r="G34" s="20"/>
    </row>
    <row r="35" spans="1:7" ht="17.100000000000001" customHeight="1">
      <c r="A35" s="4">
        <v>30</v>
      </c>
      <c r="B35" s="77">
        <v>45933</v>
      </c>
      <c r="C35" s="23"/>
      <c r="D35" s="23" t="s">
        <v>1124</v>
      </c>
      <c r="E35" s="14"/>
      <c r="F35" s="17">
        <v>7500</v>
      </c>
      <c r="G35" s="20"/>
    </row>
    <row r="36" spans="1:7" ht="17.100000000000001" customHeight="1">
      <c r="A36" s="4">
        <v>31</v>
      </c>
      <c r="B36" s="77">
        <v>45936</v>
      </c>
      <c r="C36" s="23"/>
      <c r="D36" s="23" t="s">
        <v>1201</v>
      </c>
      <c r="E36" s="14">
        <v>2100</v>
      </c>
      <c r="F36" s="17"/>
      <c r="G36" s="20"/>
    </row>
    <row r="37" spans="1:7" ht="17.100000000000001" customHeight="1">
      <c r="A37" s="4">
        <v>32</v>
      </c>
      <c r="B37" s="77">
        <v>45936</v>
      </c>
      <c r="C37" s="23"/>
      <c r="D37" s="23" t="s">
        <v>1202</v>
      </c>
      <c r="E37" s="14">
        <v>55000</v>
      </c>
      <c r="F37" s="17"/>
      <c r="G37" s="20"/>
    </row>
    <row r="38" spans="1:7" ht="17.100000000000001" customHeight="1">
      <c r="A38" s="4">
        <v>33</v>
      </c>
      <c r="B38" s="77">
        <v>45936</v>
      </c>
      <c r="C38" s="23"/>
      <c r="D38" s="23" t="s">
        <v>861</v>
      </c>
      <c r="E38" s="14">
        <v>60000</v>
      </c>
      <c r="F38" s="17"/>
      <c r="G38" s="20"/>
    </row>
    <row r="39" spans="1:7" ht="17.100000000000001" customHeight="1">
      <c r="A39" s="4">
        <v>34</v>
      </c>
      <c r="B39" s="77">
        <v>45936</v>
      </c>
      <c r="C39" s="23"/>
      <c r="D39" s="23" t="s">
        <v>1015</v>
      </c>
      <c r="E39" s="14">
        <v>3000</v>
      </c>
      <c r="F39" s="17"/>
      <c r="G39" s="20"/>
    </row>
    <row r="40" spans="1:7" ht="17.100000000000001" customHeight="1">
      <c r="A40" s="4">
        <v>35</v>
      </c>
      <c r="B40" s="77">
        <v>45936</v>
      </c>
      <c r="C40" s="23"/>
      <c r="D40" s="23" t="s">
        <v>603</v>
      </c>
      <c r="E40" s="14">
        <v>8650</v>
      </c>
      <c r="F40" s="17"/>
      <c r="G40" s="20"/>
    </row>
    <row r="41" spans="1:7" ht="17.100000000000001" customHeight="1">
      <c r="A41" s="4">
        <v>36</v>
      </c>
      <c r="B41" s="77">
        <v>45936</v>
      </c>
      <c r="C41" s="23"/>
      <c r="D41" s="23" t="s">
        <v>957</v>
      </c>
      <c r="E41" s="14"/>
      <c r="F41" s="17">
        <v>47172.47</v>
      </c>
      <c r="G41" s="20"/>
    </row>
    <row r="42" spans="1:7" ht="17.100000000000001" customHeight="1">
      <c r="A42" s="4">
        <v>37</v>
      </c>
      <c r="B42" s="77">
        <v>45936</v>
      </c>
      <c r="C42" s="23"/>
      <c r="D42" s="23" t="s">
        <v>1203</v>
      </c>
      <c r="E42" s="14"/>
      <c r="F42" s="17">
        <v>1061</v>
      </c>
      <c r="G42" s="20"/>
    </row>
    <row r="43" spans="1:7" ht="17.100000000000001" customHeight="1">
      <c r="A43" s="4">
        <v>38</v>
      </c>
      <c r="B43" s="77">
        <v>45936</v>
      </c>
      <c r="C43" s="23"/>
      <c r="D43" s="23" t="s">
        <v>673</v>
      </c>
      <c r="E43" s="14"/>
      <c r="F43" s="17">
        <v>236</v>
      </c>
      <c r="G43" s="20"/>
    </row>
    <row r="44" spans="1:7" ht="17.100000000000001" customHeight="1">
      <c r="A44" s="4">
        <v>39</v>
      </c>
      <c r="B44" s="77">
        <v>45936</v>
      </c>
      <c r="C44" s="23"/>
      <c r="D44" s="23" t="s">
        <v>1204</v>
      </c>
      <c r="E44" s="14"/>
      <c r="F44" s="17">
        <v>6500</v>
      </c>
      <c r="G44" s="20"/>
    </row>
    <row r="45" spans="1:7" ht="17.100000000000001" customHeight="1">
      <c r="A45" s="4">
        <v>40</v>
      </c>
      <c r="B45" s="77">
        <v>45936</v>
      </c>
      <c r="C45" s="23"/>
      <c r="D45" s="23" t="s">
        <v>88</v>
      </c>
      <c r="E45" s="14"/>
      <c r="F45" s="17">
        <v>1200</v>
      </c>
      <c r="G45" s="20"/>
    </row>
    <row r="46" spans="1:7" ht="17.100000000000001" customHeight="1">
      <c r="A46" s="4">
        <v>41</v>
      </c>
      <c r="B46" s="77">
        <v>45936</v>
      </c>
      <c r="C46" s="23"/>
      <c r="D46" s="23" t="s">
        <v>495</v>
      </c>
      <c r="E46" s="14"/>
      <c r="F46" s="17">
        <v>3000</v>
      </c>
      <c r="G46" s="20"/>
    </row>
    <row r="47" spans="1:7" ht="17.100000000000001" customHeight="1">
      <c r="A47" s="4">
        <v>42</v>
      </c>
      <c r="B47" s="77">
        <v>45936</v>
      </c>
      <c r="C47" s="23"/>
      <c r="D47" s="23" t="s">
        <v>1205</v>
      </c>
      <c r="E47" s="14"/>
      <c r="F47" s="17">
        <v>3500</v>
      </c>
      <c r="G47" s="20"/>
    </row>
    <row r="48" spans="1:7" ht="17.100000000000001" customHeight="1">
      <c r="A48" s="4">
        <v>43</v>
      </c>
      <c r="B48" s="77">
        <v>45936</v>
      </c>
      <c r="C48" s="23"/>
      <c r="D48" s="23" t="s">
        <v>103</v>
      </c>
      <c r="E48" s="14"/>
      <c r="F48" s="17">
        <v>60676</v>
      </c>
      <c r="G48" s="20"/>
    </row>
    <row r="49" spans="1:7" ht="17.100000000000001" customHeight="1">
      <c r="A49" s="4">
        <v>44</v>
      </c>
      <c r="B49" s="77">
        <v>45936</v>
      </c>
      <c r="C49" s="23"/>
      <c r="D49" s="23" t="s">
        <v>827</v>
      </c>
      <c r="E49" s="14"/>
      <c r="F49" s="17">
        <v>27325</v>
      </c>
      <c r="G49" s="20"/>
    </row>
    <row r="50" spans="1:7" ht="17.100000000000001" customHeight="1">
      <c r="A50" s="4">
        <v>45</v>
      </c>
      <c r="B50" s="77">
        <v>45936</v>
      </c>
      <c r="C50" s="23"/>
      <c r="D50" s="23" t="s">
        <v>684</v>
      </c>
      <c r="E50" s="14"/>
      <c r="F50" s="17">
        <v>37056.79</v>
      </c>
      <c r="G50" s="20"/>
    </row>
    <row r="51" spans="1:7" ht="17.100000000000001" customHeight="1">
      <c r="A51" s="4">
        <v>46</v>
      </c>
      <c r="B51" s="77">
        <v>45936</v>
      </c>
      <c r="C51" s="23"/>
      <c r="D51" s="23" t="s">
        <v>685</v>
      </c>
      <c r="E51" s="14"/>
      <c r="F51" s="17">
        <v>28779.63</v>
      </c>
      <c r="G51" s="20"/>
    </row>
    <row r="52" spans="1:7" ht="17.100000000000001" customHeight="1">
      <c r="A52" s="4">
        <v>47</v>
      </c>
      <c r="B52" s="77">
        <v>45936</v>
      </c>
      <c r="C52" s="23"/>
      <c r="D52" s="23" t="s">
        <v>686</v>
      </c>
      <c r="E52" s="14"/>
      <c r="F52" s="17">
        <v>22060.47</v>
      </c>
      <c r="G52" s="20"/>
    </row>
    <row r="53" spans="1:7" ht="17.100000000000001" customHeight="1">
      <c r="A53" s="4">
        <v>48</v>
      </c>
      <c r="B53" s="77">
        <v>45936</v>
      </c>
      <c r="C53" s="23"/>
      <c r="D53" s="23" t="s">
        <v>403</v>
      </c>
      <c r="E53" s="14"/>
      <c r="F53" s="17">
        <v>30000</v>
      </c>
      <c r="G53" s="20"/>
    </row>
    <row r="54" spans="1:7" ht="17.100000000000001" customHeight="1">
      <c r="A54" s="4">
        <v>49</v>
      </c>
      <c r="B54" s="77">
        <v>45936</v>
      </c>
      <c r="C54" s="23"/>
      <c r="D54" s="23" t="s">
        <v>401</v>
      </c>
      <c r="E54" s="14"/>
      <c r="F54" s="17">
        <v>33512.5</v>
      </c>
      <c r="G54" s="20"/>
    </row>
    <row r="55" spans="1:7" ht="17.100000000000001" customHeight="1">
      <c r="A55" s="4">
        <v>50</v>
      </c>
      <c r="B55" s="77">
        <v>45936</v>
      </c>
      <c r="C55" s="23"/>
      <c r="D55" s="23" t="s">
        <v>687</v>
      </c>
      <c r="E55" s="14"/>
      <c r="F55" s="17">
        <v>29685.19</v>
      </c>
      <c r="G55" s="20"/>
    </row>
    <row r="56" spans="1:7" ht="17.100000000000001" customHeight="1">
      <c r="A56" s="4">
        <v>51</v>
      </c>
      <c r="B56" s="77">
        <v>45937</v>
      </c>
      <c r="C56" s="23"/>
      <c r="D56" s="23" t="s">
        <v>1206</v>
      </c>
      <c r="E56" s="14">
        <v>18294</v>
      </c>
      <c r="F56" s="17"/>
      <c r="G56" s="20"/>
    </row>
    <row r="57" spans="1:7" ht="17.100000000000001" customHeight="1">
      <c r="A57" s="4">
        <v>52</v>
      </c>
      <c r="B57" s="77">
        <v>45937</v>
      </c>
      <c r="C57" s="23"/>
      <c r="D57" s="23" t="s">
        <v>1079</v>
      </c>
      <c r="E57" s="14">
        <v>23300</v>
      </c>
      <c r="F57" s="17"/>
      <c r="G57" s="20"/>
    </row>
    <row r="58" spans="1:7" ht="17.100000000000001" customHeight="1">
      <c r="A58" s="4">
        <v>53</v>
      </c>
      <c r="B58" s="77">
        <v>45937</v>
      </c>
      <c r="C58" s="23"/>
      <c r="D58" s="23" t="s">
        <v>1207</v>
      </c>
      <c r="E58" s="14"/>
      <c r="F58" s="17">
        <v>3000</v>
      </c>
      <c r="G58" s="20"/>
    </row>
    <row r="59" spans="1:7" ht="17.100000000000001" customHeight="1">
      <c r="A59" s="4">
        <v>54</v>
      </c>
      <c r="B59" s="77">
        <v>45937</v>
      </c>
      <c r="C59" s="23"/>
      <c r="D59" s="23" t="s">
        <v>207</v>
      </c>
      <c r="E59" s="14"/>
      <c r="F59" s="17">
        <v>1875</v>
      </c>
      <c r="G59" s="20"/>
    </row>
    <row r="60" spans="1:7" ht="17.100000000000001" customHeight="1">
      <c r="A60" s="4">
        <v>55</v>
      </c>
      <c r="B60" s="77">
        <v>45937</v>
      </c>
      <c r="C60" s="23"/>
      <c r="D60" s="23" t="s">
        <v>1208</v>
      </c>
      <c r="E60" s="14"/>
      <c r="F60" s="17">
        <v>13000</v>
      </c>
      <c r="G60" s="20"/>
    </row>
    <row r="61" spans="1:7" ht="17.100000000000001" customHeight="1">
      <c r="A61" s="4">
        <v>56</v>
      </c>
      <c r="B61" s="77">
        <v>45938</v>
      </c>
      <c r="C61" s="23"/>
      <c r="D61" s="23" t="s">
        <v>239</v>
      </c>
      <c r="E61" s="14">
        <v>71100</v>
      </c>
      <c r="F61" s="17"/>
      <c r="G61" s="20"/>
    </row>
    <row r="62" spans="1:7" ht="17.100000000000001" customHeight="1">
      <c r="A62" s="4">
        <v>57</v>
      </c>
      <c r="B62" s="77">
        <v>45938</v>
      </c>
      <c r="C62" s="23"/>
      <c r="D62" s="23" t="s">
        <v>595</v>
      </c>
      <c r="E62" s="14">
        <v>20300</v>
      </c>
      <c r="F62" s="17"/>
      <c r="G62" s="20"/>
    </row>
    <row r="63" spans="1:7" ht="17.100000000000001" customHeight="1">
      <c r="A63" s="4">
        <v>58</v>
      </c>
      <c r="B63" s="77">
        <v>45938</v>
      </c>
      <c r="C63" s="23"/>
      <c r="D63" s="23" t="s">
        <v>696</v>
      </c>
      <c r="E63" s="14"/>
      <c r="F63" s="17">
        <v>3590.5</v>
      </c>
      <c r="G63" s="20"/>
    </row>
    <row r="64" spans="1:7" ht="17.100000000000001" customHeight="1">
      <c r="A64" s="4">
        <v>59</v>
      </c>
      <c r="B64" s="77">
        <v>45938</v>
      </c>
      <c r="C64" s="23"/>
      <c r="D64" s="23" t="s">
        <v>673</v>
      </c>
      <c r="E64" s="14"/>
      <c r="F64" s="17">
        <v>78.819999999999993</v>
      </c>
      <c r="G64" s="20"/>
    </row>
    <row r="65" spans="1:7" ht="17.100000000000001" customHeight="1">
      <c r="A65" s="4">
        <v>60</v>
      </c>
      <c r="B65" s="77">
        <v>45938</v>
      </c>
      <c r="C65" s="23"/>
      <c r="D65" s="23" t="s">
        <v>1209</v>
      </c>
      <c r="E65" s="14"/>
      <c r="F65" s="17">
        <v>3119.84</v>
      </c>
      <c r="G65" s="20"/>
    </row>
    <row r="66" spans="1:7" ht="17.100000000000001" customHeight="1">
      <c r="A66" s="4">
        <v>61</v>
      </c>
      <c r="B66" s="77">
        <v>45938</v>
      </c>
      <c r="C66" s="23"/>
      <c r="D66" s="23" t="s">
        <v>649</v>
      </c>
      <c r="E66" s="14"/>
      <c r="F66" s="17">
        <v>20300</v>
      </c>
      <c r="G66" s="20"/>
    </row>
    <row r="67" spans="1:7" ht="17.100000000000001" customHeight="1">
      <c r="A67" s="4">
        <v>62</v>
      </c>
      <c r="B67" s="77">
        <v>45938</v>
      </c>
      <c r="C67" s="23"/>
      <c r="D67" s="23" t="s">
        <v>1210</v>
      </c>
      <c r="E67" s="14"/>
      <c r="F67" s="17">
        <v>1500</v>
      </c>
      <c r="G67" s="20"/>
    </row>
    <row r="68" spans="1:7" ht="17.100000000000001" customHeight="1">
      <c r="A68" s="4">
        <v>63</v>
      </c>
      <c r="B68" s="77">
        <v>45939</v>
      </c>
      <c r="C68" s="23"/>
      <c r="D68" s="23" t="s">
        <v>99</v>
      </c>
      <c r="E68" s="14">
        <v>100000</v>
      </c>
      <c r="F68" s="17"/>
      <c r="G68" s="20"/>
    </row>
    <row r="69" spans="1:7" ht="17.100000000000001" customHeight="1">
      <c r="A69" s="4">
        <v>64</v>
      </c>
      <c r="B69" s="77">
        <v>45939</v>
      </c>
      <c r="C69" s="23"/>
      <c r="D69" s="59" t="s">
        <v>670</v>
      </c>
      <c r="E69" s="14">
        <v>3287.64</v>
      </c>
      <c r="F69" s="17"/>
      <c r="G69" s="20"/>
    </row>
    <row r="70" spans="1:7" ht="17.100000000000001" customHeight="1">
      <c r="A70" s="4">
        <v>65</v>
      </c>
      <c r="B70" s="77">
        <v>45939</v>
      </c>
      <c r="C70" s="23"/>
      <c r="D70" s="23" t="s">
        <v>704</v>
      </c>
      <c r="E70" s="14">
        <v>10000</v>
      </c>
      <c r="F70" s="17"/>
      <c r="G70" s="20"/>
    </row>
    <row r="71" spans="1:7" ht="17.100000000000001" customHeight="1">
      <c r="A71" s="4">
        <v>66</v>
      </c>
      <c r="B71" s="77">
        <v>45939</v>
      </c>
      <c r="C71" s="23"/>
      <c r="D71" s="23" t="s">
        <v>1211</v>
      </c>
      <c r="E71" s="14">
        <v>15000</v>
      </c>
      <c r="F71" s="17"/>
      <c r="G71" s="20"/>
    </row>
    <row r="72" spans="1:7" ht="17.100000000000001" customHeight="1">
      <c r="A72" s="4">
        <v>67</v>
      </c>
      <c r="B72" s="77">
        <v>45939</v>
      </c>
      <c r="C72" s="23"/>
      <c r="D72" s="23" t="s">
        <v>210</v>
      </c>
      <c r="E72" s="14">
        <v>90510</v>
      </c>
      <c r="F72" s="17"/>
      <c r="G72" s="20"/>
    </row>
    <row r="73" spans="1:7" ht="17.100000000000001" customHeight="1">
      <c r="A73" s="4">
        <v>68</v>
      </c>
      <c r="B73" s="77">
        <v>45939</v>
      </c>
      <c r="C73" s="23"/>
      <c r="D73" s="23" t="s">
        <v>302</v>
      </c>
      <c r="E73" s="14">
        <v>57120</v>
      </c>
      <c r="F73" s="17"/>
      <c r="G73" s="20"/>
    </row>
    <row r="74" spans="1:7" ht="17.100000000000001" customHeight="1">
      <c r="A74" s="4">
        <v>69</v>
      </c>
      <c r="B74" s="77">
        <v>45939</v>
      </c>
      <c r="C74" s="23"/>
      <c r="D74" s="23" t="s">
        <v>102</v>
      </c>
      <c r="E74" s="14">
        <v>69864</v>
      </c>
      <c r="F74" s="17"/>
      <c r="G74" s="20"/>
    </row>
    <row r="75" spans="1:7" ht="17.100000000000001" customHeight="1">
      <c r="A75" s="4">
        <v>70</v>
      </c>
      <c r="B75" s="77">
        <v>45939</v>
      </c>
      <c r="C75" s="23"/>
      <c r="D75" s="23" t="s">
        <v>1212</v>
      </c>
      <c r="E75" s="14">
        <v>39740</v>
      </c>
      <c r="F75" s="17"/>
      <c r="G75" s="20"/>
    </row>
    <row r="76" spans="1:7" ht="17.100000000000001" customHeight="1">
      <c r="A76" s="4">
        <v>71</v>
      </c>
      <c r="B76" s="77">
        <v>45939</v>
      </c>
      <c r="C76" s="23"/>
      <c r="D76" s="23" t="s">
        <v>642</v>
      </c>
      <c r="E76" s="14">
        <v>11000</v>
      </c>
      <c r="F76" s="17"/>
      <c r="G76" s="20"/>
    </row>
    <row r="77" spans="1:7" ht="17.100000000000001" customHeight="1">
      <c r="A77" s="4">
        <v>72</v>
      </c>
      <c r="B77" s="77">
        <v>45939</v>
      </c>
      <c r="C77" s="23"/>
      <c r="D77" s="23" t="s">
        <v>1213</v>
      </c>
      <c r="E77" s="14"/>
      <c r="F77" s="17">
        <v>100000</v>
      </c>
      <c r="G77" s="20"/>
    </row>
    <row r="78" spans="1:7" ht="17.100000000000001" customHeight="1">
      <c r="A78" s="4">
        <v>73</v>
      </c>
      <c r="B78" s="77">
        <v>45939</v>
      </c>
      <c r="C78" s="23"/>
      <c r="D78" s="23" t="s">
        <v>1213</v>
      </c>
      <c r="E78" s="14"/>
      <c r="F78" s="17">
        <v>90000</v>
      </c>
      <c r="G78" s="20"/>
    </row>
    <row r="79" spans="1:7" ht="17.100000000000001" customHeight="1">
      <c r="A79" s="4">
        <v>74</v>
      </c>
      <c r="B79" s="77">
        <v>45939</v>
      </c>
      <c r="C79" s="23"/>
      <c r="D79" s="23" t="s">
        <v>698</v>
      </c>
      <c r="E79" s="14"/>
      <c r="F79" s="17">
        <v>1000</v>
      </c>
      <c r="G79" s="20"/>
    </row>
    <row r="80" spans="1:7" ht="17.100000000000001" customHeight="1">
      <c r="A80" s="4">
        <v>75</v>
      </c>
      <c r="B80" s="77">
        <v>45939</v>
      </c>
      <c r="C80" s="23"/>
      <c r="D80" s="23" t="s">
        <v>101</v>
      </c>
      <c r="E80" s="14"/>
      <c r="F80" s="17">
        <v>29400</v>
      </c>
      <c r="G80" s="20"/>
    </row>
    <row r="81" spans="1:7" ht="17.100000000000001" customHeight="1">
      <c r="A81" s="4">
        <v>76</v>
      </c>
      <c r="B81" s="77">
        <v>45939</v>
      </c>
      <c r="C81" s="23"/>
      <c r="D81" s="23" t="s">
        <v>664</v>
      </c>
      <c r="E81" s="14"/>
      <c r="F81" s="17">
        <v>572</v>
      </c>
      <c r="G81" s="20"/>
    </row>
    <row r="82" spans="1:7" ht="17.100000000000001" customHeight="1">
      <c r="A82" s="4">
        <v>77</v>
      </c>
      <c r="B82" s="77">
        <v>45939</v>
      </c>
      <c r="C82" s="23"/>
      <c r="D82" s="23" t="s">
        <v>1199</v>
      </c>
      <c r="E82" s="14"/>
      <c r="F82" s="17">
        <v>227257.60000000001</v>
      </c>
      <c r="G82" s="20"/>
    </row>
    <row r="83" spans="1:7" ht="17.100000000000001" customHeight="1">
      <c r="A83" s="4">
        <v>78</v>
      </c>
      <c r="B83" s="77">
        <v>45939</v>
      </c>
      <c r="C83" s="23"/>
      <c r="D83" s="23" t="s">
        <v>1214</v>
      </c>
      <c r="E83" s="14"/>
      <c r="F83" s="17">
        <v>7200</v>
      </c>
      <c r="G83" s="20"/>
    </row>
    <row r="84" spans="1:7" ht="17.100000000000001" customHeight="1">
      <c r="A84" s="4">
        <v>79</v>
      </c>
      <c r="B84" s="77">
        <v>45940</v>
      </c>
      <c r="C84" s="23"/>
      <c r="D84" s="23" t="s">
        <v>1131</v>
      </c>
      <c r="E84" s="14">
        <v>5000</v>
      </c>
      <c r="F84" s="17"/>
      <c r="G84" s="20"/>
    </row>
    <row r="85" spans="1:7" ht="17.100000000000001" customHeight="1">
      <c r="A85" s="4">
        <v>80</v>
      </c>
      <c r="B85" s="77">
        <v>45940</v>
      </c>
      <c r="C85" s="23"/>
      <c r="D85" s="23" t="s">
        <v>1215</v>
      </c>
      <c r="E85" s="14">
        <v>10000</v>
      </c>
      <c r="F85" s="17"/>
      <c r="G85" s="20"/>
    </row>
    <row r="86" spans="1:7" ht="17.100000000000001" customHeight="1">
      <c r="A86" s="4">
        <v>81</v>
      </c>
      <c r="B86" s="77">
        <v>45940</v>
      </c>
      <c r="C86" s="23"/>
      <c r="D86" s="23" t="s">
        <v>1131</v>
      </c>
      <c r="E86" s="14">
        <v>5450</v>
      </c>
      <c r="F86" s="17"/>
      <c r="G86" s="20"/>
    </row>
    <row r="87" spans="1:7" ht="17.100000000000001" customHeight="1">
      <c r="A87" s="4">
        <v>82</v>
      </c>
      <c r="B87" s="77">
        <v>45940</v>
      </c>
      <c r="C87" s="23"/>
      <c r="D87" s="23" t="s">
        <v>1216</v>
      </c>
      <c r="E87" s="14">
        <v>2640</v>
      </c>
      <c r="F87" s="17"/>
      <c r="G87" s="20"/>
    </row>
    <row r="88" spans="1:7" ht="17.100000000000001" customHeight="1">
      <c r="A88" s="4">
        <v>83</v>
      </c>
      <c r="B88" s="77">
        <v>45940</v>
      </c>
      <c r="C88" s="23"/>
      <c r="D88" s="23" t="s">
        <v>671</v>
      </c>
      <c r="E88" s="14">
        <v>1500</v>
      </c>
      <c r="F88" s="17"/>
      <c r="G88" s="20"/>
    </row>
    <row r="89" spans="1:7" ht="17.100000000000001" customHeight="1">
      <c r="A89" s="4">
        <v>84</v>
      </c>
      <c r="B89" s="77">
        <v>45940</v>
      </c>
      <c r="C89" s="23"/>
      <c r="D89" s="23" t="s">
        <v>418</v>
      </c>
      <c r="E89" s="14">
        <v>60000</v>
      </c>
      <c r="F89" s="17"/>
      <c r="G89" s="20"/>
    </row>
    <row r="90" spans="1:7" ht="17.100000000000001" customHeight="1">
      <c r="A90" s="4">
        <v>85</v>
      </c>
      <c r="B90" s="77">
        <v>45940</v>
      </c>
      <c r="C90" s="23"/>
      <c r="D90" s="23" t="s">
        <v>1217</v>
      </c>
      <c r="E90" s="14"/>
      <c r="F90" s="17">
        <v>52</v>
      </c>
      <c r="G90" s="20"/>
    </row>
    <row r="91" spans="1:7" ht="17.100000000000001" customHeight="1">
      <c r="A91" s="4">
        <v>86</v>
      </c>
      <c r="B91" s="77">
        <v>45940</v>
      </c>
      <c r="C91" s="23"/>
      <c r="D91" s="23" t="s">
        <v>1218</v>
      </c>
      <c r="E91" s="14"/>
      <c r="F91" s="17">
        <v>1490.5</v>
      </c>
      <c r="G91" s="20"/>
    </row>
    <row r="92" spans="1:7" ht="17.100000000000001" customHeight="1">
      <c r="A92" s="4">
        <v>87</v>
      </c>
      <c r="B92" s="77">
        <v>45940</v>
      </c>
      <c r="C92" s="23"/>
      <c r="D92" s="23" t="s">
        <v>716</v>
      </c>
      <c r="E92" s="14"/>
      <c r="F92" s="17">
        <v>1500</v>
      </c>
      <c r="G92" s="20"/>
    </row>
    <row r="93" spans="1:7" ht="17.100000000000001" customHeight="1">
      <c r="A93" s="4">
        <v>88</v>
      </c>
      <c r="B93" s="77">
        <v>45940</v>
      </c>
      <c r="C93" s="23"/>
      <c r="D93" s="23" t="s">
        <v>1219</v>
      </c>
      <c r="E93" s="14"/>
      <c r="F93" s="17">
        <v>12321</v>
      </c>
      <c r="G93" s="20"/>
    </row>
    <row r="94" spans="1:7" ht="17.100000000000001" customHeight="1">
      <c r="A94" s="4">
        <v>89</v>
      </c>
      <c r="B94" s="77">
        <v>45940</v>
      </c>
      <c r="C94" s="23"/>
      <c r="D94" s="23" t="s">
        <v>1220</v>
      </c>
      <c r="E94" s="14"/>
      <c r="F94" s="17">
        <v>600</v>
      </c>
      <c r="G94" s="20"/>
    </row>
    <row r="95" spans="1:7" ht="17.100000000000001" customHeight="1">
      <c r="A95" s="4">
        <v>90</v>
      </c>
      <c r="B95" s="77">
        <v>45940</v>
      </c>
      <c r="C95" s="23"/>
      <c r="D95" s="23" t="s">
        <v>1221</v>
      </c>
      <c r="E95" s="14"/>
      <c r="F95" s="17">
        <v>200</v>
      </c>
      <c r="G95" s="20"/>
    </row>
    <row r="96" spans="1:7" ht="17.100000000000001" customHeight="1">
      <c r="A96" s="4">
        <v>91</v>
      </c>
      <c r="B96" s="77">
        <v>45940</v>
      </c>
      <c r="C96" s="23"/>
      <c r="D96" s="23" t="s">
        <v>495</v>
      </c>
      <c r="E96" s="14"/>
      <c r="F96" s="17">
        <v>2640</v>
      </c>
      <c r="G96" s="20"/>
    </row>
    <row r="97" spans="1:7" ht="17.100000000000001" customHeight="1">
      <c r="A97" s="4">
        <v>92</v>
      </c>
      <c r="B97" s="77">
        <v>45940</v>
      </c>
      <c r="C97" s="23"/>
      <c r="D97" s="23" t="s">
        <v>1222</v>
      </c>
      <c r="E97" s="14"/>
      <c r="F97" s="17">
        <v>2500</v>
      </c>
      <c r="G97" s="20"/>
    </row>
    <row r="98" spans="1:7" ht="17.100000000000001" customHeight="1">
      <c r="A98" s="4">
        <v>93</v>
      </c>
      <c r="B98" s="77">
        <v>45940</v>
      </c>
      <c r="C98" s="23"/>
      <c r="D98" s="23" t="s">
        <v>88</v>
      </c>
      <c r="E98" s="14"/>
      <c r="F98" s="17">
        <v>1800</v>
      </c>
      <c r="G98" s="20"/>
    </row>
    <row r="99" spans="1:7" ht="17.100000000000001" customHeight="1">
      <c r="A99" s="4">
        <v>94</v>
      </c>
      <c r="B99" s="77">
        <v>45940</v>
      </c>
      <c r="C99" s="23"/>
      <c r="D99" s="23" t="s">
        <v>1124</v>
      </c>
      <c r="E99" s="14"/>
      <c r="F99" s="17">
        <v>8833</v>
      </c>
      <c r="G99" s="20"/>
    </row>
    <row r="100" spans="1:7" ht="17.100000000000001" customHeight="1">
      <c r="A100" s="4">
        <v>95</v>
      </c>
      <c r="B100" s="77">
        <v>45940</v>
      </c>
      <c r="C100" s="23"/>
      <c r="D100" s="23" t="s">
        <v>957</v>
      </c>
      <c r="E100" s="14"/>
      <c r="F100" s="17">
        <v>7146.32</v>
      </c>
      <c r="G100" s="20"/>
    </row>
    <row r="101" spans="1:7" ht="17.100000000000001" customHeight="1">
      <c r="A101" s="4">
        <v>96</v>
      </c>
      <c r="B101" s="77">
        <v>45940</v>
      </c>
      <c r="C101" s="23"/>
      <c r="D101" s="23" t="s">
        <v>1223</v>
      </c>
      <c r="E101" s="14"/>
      <c r="F101" s="17">
        <v>6129.75</v>
      </c>
      <c r="G101" s="20"/>
    </row>
    <row r="102" spans="1:7" ht="17.100000000000001" customHeight="1">
      <c r="A102" s="4">
        <v>97</v>
      </c>
      <c r="B102" s="77">
        <v>45940</v>
      </c>
      <c r="C102" s="23"/>
      <c r="D102" s="23" t="s">
        <v>1224</v>
      </c>
      <c r="E102" s="14"/>
      <c r="F102" s="17">
        <v>1625.25</v>
      </c>
      <c r="G102" s="20"/>
    </row>
    <row r="103" spans="1:7" ht="17.100000000000001" customHeight="1">
      <c r="A103" s="4">
        <v>98</v>
      </c>
      <c r="B103" s="77">
        <v>45940</v>
      </c>
      <c r="C103" s="23"/>
      <c r="D103" s="23" t="s">
        <v>1225</v>
      </c>
      <c r="E103" s="14"/>
      <c r="F103" s="17">
        <v>1625.25</v>
      </c>
      <c r="G103" s="20"/>
    </row>
    <row r="104" spans="1:7" ht="17.100000000000001" customHeight="1">
      <c r="A104" s="4">
        <v>99</v>
      </c>
      <c r="B104" s="77">
        <v>45941</v>
      </c>
      <c r="C104" s="23"/>
      <c r="D104" s="23" t="s">
        <v>1131</v>
      </c>
      <c r="E104" s="14">
        <v>9000</v>
      </c>
      <c r="F104" s="17"/>
      <c r="G104" s="20"/>
    </row>
    <row r="105" spans="1:7" ht="17.100000000000001" customHeight="1">
      <c r="A105" s="4">
        <v>100</v>
      </c>
      <c r="B105" s="77">
        <v>45941</v>
      </c>
      <c r="C105" s="23"/>
      <c r="D105" s="23" t="s">
        <v>420</v>
      </c>
      <c r="E105" s="14">
        <v>50675</v>
      </c>
      <c r="F105" s="17"/>
      <c r="G105" s="20"/>
    </row>
    <row r="106" spans="1:7" ht="17.100000000000001" customHeight="1">
      <c r="A106" s="4">
        <v>101</v>
      </c>
      <c r="B106" s="77">
        <v>45941</v>
      </c>
      <c r="C106" s="23"/>
      <c r="D106" s="23" t="s">
        <v>420</v>
      </c>
      <c r="E106" s="14">
        <v>3500</v>
      </c>
      <c r="F106" s="17"/>
      <c r="G106" s="20"/>
    </row>
    <row r="107" spans="1:7" ht="17.100000000000001" customHeight="1">
      <c r="A107" s="4">
        <v>102</v>
      </c>
      <c r="B107" s="77">
        <v>45941</v>
      </c>
      <c r="C107" s="23"/>
      <c r="D107" s="23" t="s">
        <v>1226</v>
      </c>
      <c r="E107" s="14">
        <v>6300</v>
      </c>
      <c r="F107" s="17"/>
      <c r="G107" s="20"/>
    </row>
    <row r="108" spans="1:7" ht="17.100000000000001" customHeight="1">
      <c r="A108" s="4">
        <v>103</v>
      </c>
      <c r="B108" s="77">
        <v>45941</v>
      </c>
      <c r="C108" s="23"/>
      <c r="D108" s="23" t="s">
        <v>670</v>
      </c>
      <c r="E108" s="14">
        <v>4622.93</v>
      </c>
      <c r="F108" s="17"/>
      <c r="G108" s="20"/>
    </row>
    <row r="109" spans="1:7" ht="17.100000000000001" customHeight="1">
      <c r="A109" s="4">
        <v>104</v>
      </c>
      <c r="B109" s="77">
        <v>45941</v>
      </c>
      <c r="C109" s="23"/>
      <c r="D109" s="23" t="s">
        <v>1227</v>
      </c>
      <c r="E109" s="14">
        <v>4200</v>
      </c>
      <c r="F109" s="17"/>
      <c r="G109" s="20"/>
    </row>
    <row r="110" spans="1:7" ht="17.100000000000001" customHeight="1">
      <c r="A110" s="4">
        <v>105</v>
      </c>
      <c r="B110" s="77">
        <v>45941</v>
      </c>
      <c r="C110" s="23"/>
      <c r="D110" s="23" t="s">
        <v>695</v>
      </c>
      <c r="E110" s="14">
        <v>17280</v>
      </c>
      <c r="F110" s="17"/>
      <c r="G110" s="20"/>
    </row>
    <row r="111" spans="1:7" ht="17.100000000000001" customHeight="1">
      <c r="A111" s="4">
        <v>106</v>
      </c>
      <c r="B111" s="77">
        <v>45941</v>
      </c>
      <c r="C111" s="23"/>
      <c r="D111" s="23" t="s">
        <v>623</v>
      </c>
      <c r="E111" s="14">
        <v>40000</v>
      </c>
      <c r="F111" s="17"/>
      <c r="G111" s="20"/>
    </row>
    <row r="112" spans="1:7" ht="17.100000000000001" customHeight="1">
      <c r="A112" s="4">
        <v>107</v>
      </c>
      <c r="B112" s="77">
        <v>45941</v>
      </c>
      <c r="C112" s="23"/>
      <c r="D112" s="23" t="s">
        <v>673</v>
      </c>
      <c r="E112" s="14"/>
      <c r="F112" s="17">
        <v>167.86</v>
      </c>
      <c r="G112" s="20"/>
    </row>
    <row r="113" spans="1:7" ht="17.100000000000001" customHeight="1">
      <c r="A113" s="4">
        <v>108</v>
      </c>
      <c r="B113" s="77">
        <v>45941</v>
      </c>
      <c r="C113" s="23"/>
      <c r="D113" s="23" t="s">
        <v>664</v>
      </c>
      <c r="E113" s="14"/>
      <c r="F113" s="17">
        <v>147</v>
      </c>
      <c r="G113" s="20"/>
    </row>
    <row r="114" spans="1:7" ht="17.100000000000001" customHeight="1">
      <c r="A114" s="4">
        <v>109</v>
      </c>
      <c r="B114" s="77">
        <v>45941</v>
      </c>
      <c r="C114" s="23"/>
      <c r="D114" s="23" t="s">
        <v>1228</v>
      </c>
      <c r="E114" s="14"/>
      <c r="F114" s="17">
        <v>120</v>
      </c>
      <c r="G114" s="20"/>
    </row>
    <row r="115" spans="1:7" ht="17.100000000000001" customHeight="1">
      <c r="A115" s="4">
        <v>110</v>
      </c>
      <c r="B115" s="77">
        <v>45941</v>
      </c>
      <c r="C115" s="23"/>
      <c r="D115" s="23" t="s">
        <v>81</v>
      </c>
      <c r="E115" s="14"/>
      <c r="F115" s="17">
        <v>8478.2000000000007</v>
      </c>
      <c r="G115" s="20"/>
    </row>
    <row r="116" spans="1:7" ht="17.100000000000001" customHeight="1">
      <c r="A116" s="4">
        <v>111</v>
      </c>
      <c r="B116" s="77">
        <v>45941</v>
      </c>
      <c r="C116" s="23"/>
      <c r="D116" s="23" t="s">
        <v>1125</v>
      </c>
      <c r="E116" s="14"/>
      <c r="F116" s="17">
        <v>2400</v>
      </c>
      <c r="G116" s="20"/>
    </row>
    <row r="117" spans="1:7" ht="17.100000000000001" customHeight="1">
      <c r="A117" s="4">
        <v>112</v>
      </c>
      <c r="B117" s="77">
        <v>45941</v>
      </c>
      <c r="C117" s="23"/>
      <c r="D117" s="23" t="s">
        <v>1229</v>
      </c>
      <c r="E117" s="14"/>
      <c r="F117" s="17">
        <v>2300</v>
      </c>
      <c r="G117" s="20"/>
    </row>
    <row r="118" spans="1:7" ht="17.100000000000001" customHeight="1">
      <c r="A118" s="4">
        <v>113</v>
      </c>
      <c r="B118" s="77">
        <v>45944</v>
      </c>
      <c r="C118" s="23"/>
      <c r="D118" s="23" t="s">
        <v>236</v>
      </c>
      <c r="E118" s="14">
        <v>7500</v>
      </c>
      <c r="F118" s="17"/>
      <c r="G118" s="20"/>
    </row>
    <row r="119" spans="1:7" ht="17.100000000000001" customHeight="1">
      <c r="A119" s="4">
        <v>114</v>
      </c>
      <c r="B119" s="77">
        <v>45944</v>
      </c>
      <c r="C119" s="23"/>
      <c r="D119" s="23" t="s">
        <v>236</v>
      </c>
      <c r="E119" s="14">
        <v>40000</v>
      </c>
      <c r="F119" s="17"/>
      <c r="G119" s="20"/>
    </row>
    <row r="120" spans="1:7" ht="17.100000000000001" customHeight="1">
      <c r="A120" s="4">
        <v>115</v>
      </c>
      <c r="B120" s="77">
        <v>45944</v>
      </c>
      <c r="C120" s="23"/>
      <c r="D120" s="23" t="s">
        <v>1230</v>
      </c>
      <c r="E120" s="14">
        <v>1920</v>
      </c>
      <c r="F120" s="17"/>
      <c r="G120" s="20"/>
    </row>
    <row r="121" spans="1:7" ht="17.100000000000001" customHeight="1">
      <c r="A121" s="4">
        <v>116</v>
      </c>
      <c r="B121" s="77">
        <v>45944</v>
      </c>
      <c r="C121" s="23"/>
      <c r="D121" s="23" t="s">
        <v>88</v>
      </c>
      <c r="E121" s="14"/>
      <c r="F121" s="17">
        <v>1500</v>
      </c>
      <c r="G121" s="20"/>
    </row>
    <row r="122" spans="1:7" ht="17.100000000000001" customHeight="1">
      <c r="A122" s="4">
        <v>117</v>
      </c>
      <c r="B122" s="77">
        <v>45945</v>
      </c>
      <c r="C122" s="23"/>
      <c r="D122" s="23" t="s">
        <v>1114</v>
      </c>
      <c r="E122" s="14">
        <v>63190</v>
      </c>
      <c r="F122" s="17"/>
      <c r="G122" s="20"/>
    </row>
    <row r="123" spans="1:7" ht="17.100000000000001" customHeight="1">
      <c r="A123" s="4">
        <v>118</v>
      </c>
      <c r="B123" s="77">
        <v>45945</v>
      </c>
      <c r="C123" s="23"/>
      <c r="D123" s="23" t="s">
        <v>670</v>
      </c>
      <c r="E123" s="14">
        <v>91448</v>
      </c>
      <c r="F123" s="17"/>
      <c r="G123" s="20"/>
    </row>
    <row r="124" spans="1:7" ht="17.100000000000001" customHeight="1">
      <c r="A124" s="4">
        <v>119</v>
      </c>
      <c r="B124" s="77">
        <v>45945</v>
      </c>
      <c r="C124" s="23"/>
      <c r="D124" s="23" t="s">
        <v>1231</v>
      </c>
      <c r="E124" s="14">
        <v>1440</v>
      </c>
      <c r="F124" s="17"/>
      <c r="G124" s="20"/>
    </row>
    <row r="125" spans="1:7" ht="17.100000000000001" customHeight="1">
      <c r="A125" s="4">
        <v>120</v>
      </c>
      <c r="B125" s="77">
        <v>45945</v>
      </c>
      <c r="C125" s="23"/>
      <c r="D125" s="23" t="s">
        <v>1232</v>
      </c>
      <c r="E125" s="14">
        <v>3024</v>
      </c>
      <c r="F125" s="17"/>
      <c r="G125" s="20"/>
    </row>
    <row r="126" spans="1:7" ht="17.100000000000001" customHeight="1">
      <c r="A126" s="4">
        <v>121</v>
      </c>
      <c r="B126" s="77">
        <v>45945</v>
      </c>
      <c r="C126" s="23"/>
      <c r="D126" s="23" t="s">
        <v>642</v>
      </c>
      <c r="E126" s="14">
        <v>37000</v>
      </c>
      <c r="F126" s="17"/>
      <c r="G126" s="20"/>
    </row>
    <row r="127" spans="1:7" ht="17.100000000000001" customHeight="1">
      <c r="A127" s="4">
        <v>122</v>
      </c>
      <c r="B127" s="77">
        <v>45945</v>
      </c>
      <c r="C127" s="23"/>
      <c r="D127" s="23" t="s">
        <v>99</v>
      </c>
      <c r="E127" s="14">
        <v>100000</v>
      </c>
      <c r="F127" s="17"/>
      <c r="G127" s="20"/>
    </row>
    <row r="128" spans="1:7" ht="17.100000000000001" customHeight="1">
      <c r="A128" s="4">
        <v>123</v>
      </c>
      <c r="B128" s="77">
        <v>45945</v>
      </c>
      <c r="C128" s="23"/>
      <c r="D128" s="23" t="s">
        <v>99</v>
      </c>
      <c r="E128" s="14">
        <v>50000</v>
      </c>
      <c r="F128" s="17"/>
      <c r="G128" s="20"/>
    </row>
    <row r="129" spans="1:7" ht="17.100000000000001" customHeight="1">
      <c r="A129" s="4">
        <v>124</v>
      </c>
      <c r="B129" s="77">
        <v>45945</v>
      </c>
      <c r="C129" s="23"/>
      <c r="D129" s="23" t="s">
        <v>715</v>
      </c>
      <c r="E129" s="14">
        <v>1800</v>
      </c>
      <c r="F129" s="17"/>
      <c r="G129" s="20"/>
    </row>
    <row r="130" spans="1:7" ht="17.100000000000001" customHeight="1">
      <c r="A130" s="4">
        <v>125</v>
      </c>
      <c r="B130" s="77">
        <v>45945</v>
      </c>
      <c r="C130" s="23"/>
      <c r="D130" s="23" t="s">
        <v>1233</v>
      </c>
      <c r="E130" s="14">
        <v>13000</v>
      </c>
      <c r="F130" s="17"/>
      <c r="G130" s="20"/>
    </row>
    <row r="131" spans="1:7" ht="17.100000000000001" customHeight="1">
      <c r="A131" s="4">
        <v>126</v>
      </c>
      <c r="B131" s="77">
        <v>45945</v>
      </c>
      <c r="C131" s="23"/>
      <c r="D131" s="23" t="s">
        <v>871</v>
      </c>
      <c r="E131" s="14"/>
      <c r="F131" s="17">
        <v>499.75</v>
      </c>
      <c r="G131" s="20"/>
    </row>
    <row r="132" spans="1:7" ht="17.100000000000001" customHeight="1">
      <c r="A132" s="4">
        <v>127</v>
      </c>
      <c r="B132" s="77">
        <v>45945</v>
      </c>
      <c r="C132" s="23"/>
      <c r="D132" s="23" t="s">
        <v>1234</v>
      </c>
      <c r="E132" s="14"/>
      <c r="F132" s="17">
        <v>2175</v>
      </c>
      <c r="G132" s="20"/>
    </row>
    <row r="133" spans="1:7" ht="17.100000000000001" customHeight="1">
      <c r="A133" s="4">
        <v>128</v>
      </c>
      <c r="B133" s="77">
        <v>45945</v>
      </c>
      <c r="C133" s="23"/>
      <c r="D133" s="23" t="s">
        <v>82</v>
      </c>
      <c r="E133" s="14"/>
      <c r="F133" s="17">
        <v>50000</v>
      </c>
      <c r="G133" s="20"/>
    </row>
    <row r="134" spans="1:7" ht="17.100000000000001" customHeight="1">
      <c r="A134" s="4">
        <v>129</v>
      </c>
      <c r="B134" s="77">
        <v>45945</v>
      </c>
      <c r="C134" s="23"/>
      <c r="D134" s="23" t="s">
        <v>91</v>
      </c>
      <c r="E134" s="14"/>
      <c r="F134" s="17">
        <v>50000</v>
      </c>
      <c r="G134" s="20"/>
    </row>
    <row r="135" spans="1:7" ht="17.100000000000001" customHeight="1">
      <c r="A135" s="4">
        <v>130</v>
      </c>
      <c r="B135" s="77">
        <v>45945</v>
      </c>
      <c r="C135" s="23"/>
      <c r="D135" s="23" t="s">
        <v>495</v>
      </c>
      <c r="E135" s="14"/>
      <c r="F135" s="17">
        <v>37000</v>
      </c>
      <c r="G135" s="20"/>
    </row>
    <row r="136" spans="1:7" ht="17.100000000000001" customHeight="1">
      <c r="A136" s="4">
        <v>131</v>
      </c>
      <c r="B136" s="77">
        <v>45945</v>
      </c>
      <c r="C136" s="23"/>
      <c r="D136" s="23" t="s">
        <v>1167</v>
      </c>
      <c r="E136" s="14"/>
      <c r="F136" s="17">
        <v>10000</v>
      </c>
      <c r="G136" s="20"/>
    </row>
    <row r="137" spans="1:7" ht="17.100000000000001" customHeight="1">
      <c r="A137" s="4">
        <v>132</v>
      </c>
      <c r="B137" s="77">
        <v>45945</v>
      </c>
      <c r="C137" s="23"/>
      <c r="D137" s="23" t="s">
        <v>1235</v>
      </c>
      <c r="E137" s="14"/>
      <c r="F137" s="17">
        <v>14000</v>
      </c>
      <c r="G137" s="20"/>
    </row>
    <row r="138" spans="1:7" ht="17.100000000000001" customHeight="1">
      <c r="A138" s="4">
        <v>133</v>
      </c>
      <c r="B138" s="77">
        <v>45945</v>
      </c>
      <c r="C138" s="23"/>
      <c r="D138" s="23" t="s">
        <v>867</v>
      </c>
      <c r="E138" s="14"/>
      <c r="F138" s="17">
        <v>600</v>
      </c>
      <c r="G138" s="20"/>
    </row>
    <row r="139" spans="1:7" ht="17.100000000000001" customHeight="1">
      <c r="A139" s="4">
        <v>134</v>
      </c>
      <c r="B139" s="77">
        <v>45945</v>
      </c>
      <c r="C139" s="23"/>
      <c r="D139" s="23" t="s">
        <v>1236</v>
      </c>
      <c r="E139" s="14"/>
      <c r="F139" s="17">
        <v>8000</v>
      </c>
      <c r="G139" s="20"/>
    </row>
    <row r="140" spans="1:7" ht="17.100000000000001" customHeight="1">
      <c r="A140" s="4">
        <v>135</v>
      </c>
      <c r="B140" s="77">
        <v>45945</v>
      </c>
      <c r="C140" s="23"/>
      <c r="D140" s="23" t="s">
        <v>1237</v>
      </c>
      <c r="E140" s="14"/>
      <c r="F140" s="17">
        <v>6976.36</v>
      </c>
      <c r="G140" s="20"/>
    </row>
    <row r="141" spans="1:7" ht="17.100000000000001" customHeight="1">
      <c r="A141" s="4">
        <v>136</v>
      </c>
      <c r="B141" s="77">
        <v>45945</v>
      </c>
      <c r="C141" s="23"/>
      <c r="D141" s="23" t="s">
        <v>1006</v>
      </c>
      <c r="E141" s="14"/>
      <c r="F141" s="17">
        <v>402245.83</v>
      </c>
      <c r="G141" s="20"/>
    </row>
    <row r="142" spans="1:7" ht="17.100000000000001" customHeight="1">
      <c r="A142" s="4">
        <v>137</v>
      </c>
      <c r="B142" s="77">
        <v>45945</v>
      </c>
      <c r="C142" s="23"/>
      <c r="D142" s="23" t="s">
        <v>1238</v>
      </c>
      <c r="E142" s="14"/>
      <c r="F142" s="17">
        <v>200</v>
      </c>
      <c r="G142" s="20"/>
    </row>
    <row r="143" spans="1:7" ht="17.100000000000001" customHeight="1">
      <c r="A143" s="4">
        <v>138</v>
      </c>
      <c r="B143" s="77">
        <v>45945</v>
      </c>
      <c r="C143" s="23"/>
      <c r="D143" s="23" t="s">
        <v>1079</v>
      </c>
      <c r="E143" s="14"/>
      <c r="F143" s="17">
        <v>88641.3</v>
      </c>
      <c r="G143" s="20"/>
    </row>
    <row r="144" spans="1:7" ht="17.100000000000001" customHeight="1">
      <c r="A144" s="4">
        <v>139</v>
      </c>
      <c r="B144" s="77">
        <v>45945</v>
      </c>
      <c r="C144" s="23"/>
      <c r="D144" s="23" t="s">
        <v>1239</v>
      </c>
      <c r="E144" s="14"/>
      <c r="F144" s="17">
        <v>4000</v>
      </c>
      <c r="G144" s="20"/>
    </row>
    <row r="145" spans="1:7" ht="17.100000000000001" customHeight="1">
      <c r="A145" s="4">
        <v>140</v>
      </c>
      <c r="B145" s="77">
        <v>45945</v>
      </c>
      <c r="C145" s="23"/>
      <c r="D145" s="23" t="s">
        <v>1079</v>
      </c>
      <c r="E145" s="14"/>
      <c r="F145" s="17">
        <v>100000</v>
      </c>
      <c r="G145" s="20"/>
    </row>
    <row r="146" spans="1:7" ht="17.100000000000001" customHeight="1">
      <c r="A146" s="4">
        <v>141</v>
      </c>
      <c r="B146" s="77">
        <v>45945</v>
      </c>
      <c r="C146" s="23"/>
      <c r="D146" s="23" t="s">
        <v>649</v>
      </c>
      <c r="E146" s="14"/>
      <c r="F146" s="17">
        <v>50000</v>
      </c>
      <c r="G146" s="20"/>
    </row>
    <row r="147" spans="1:7" ht="17.100000000000001" customHeight="1">
      <c r="A147" s="4">
        <v>142</v>
      </c>
      <c r="B147" s="77">
        <v>45945</v>
      </c>
      <c r="C147" s="23"/>
      <c r="D147" s="23" t="s">
        <v>1240</v>
      </c>
      <c r="E147" s="14"/>
      <c r="F147" s="17">
        <v>10000</v>
      </c>
      <c r="G147" s="20"/>
    </row>
    <row r="148" spans="1:7" ht="17.100000000000001" customHeight="1">
      <c r="A148" s="4">
        <v>143</v>
      </c>
      <c r="B148" s="78">
        <v>45946</v>
      </c>
      <c r="C148" s="23"/>
      <c r="D148" s="23" t="s">
        <v>1131</v>
      </c>
      <c r="E148" s="14">
        <v>4750</v>
      </c>
      <c r="F148" s="17"/>
      <c r="G148" s="20"/>
    </row>
    <row r="149" spans="1:7" ht="17.100000000000001" customHeight="1">
      <c r="A149" s="4">
        <v>144</v>
      </c>
      <c r="B149" s="78">
        <v>45946</v>
      </c>
      <c r="C149" s="23"/>
      <c r="D149" s="23" t="s">
        <v>653</v>
      </c>
      <c r="E149" s="14">
        <v>8000</v>
      </c>
      <c r="F149" s="17"/>
      <c r="G149" s="20"/>
    </row>
    <row r="150" spans="1:7" ht="17.100000000000001" customHeight="1">
      <c r="A150" s="4">
        <v>145</v>
      </c>
      <c r="B150" s="78">
        <v>45946</v>
      </c>
      <c r="C150" s="23"/>
      <c r="D150" s="23" t="s">
        <v>670</v>
      </c>
      <c r="E150" s="14">
        <v>14890.44</v>
      </c>
      <c r="F150" s="17"/>
      <c r="G150" s="20"/>
    </row>
    <row r="151" spans="1:7" ht="17.100000000000001" customHeight="1">
      <c r="A151" s="4">
        <v>146</v>
      </c>
      <c r="B151" s="78">
        <v>45946</v>
      </c>
      <c r="C151" s="23"/>
      <c r="D151" s="23" t="s">
        <v>1241</v>
      </c>
      <c r="E151" s="14">
        <v>2832</v>
      </c>
      <c r="F151" s="17"/>
      <c r="G151" s="20"/>
    </row>
    <row r="152" spans="1:7" ht="17.100000000000001" customHeight="1">
      <c r="A152" s="4">
        <v>147</v>
      </c>
      <c r="B152" s="78">
        <v>45946</v>
      </c>
      <c r="C152" s="23"/>
      <c r="D152" s="23" t="s">
        <v>238</v>
      </c>
      <c r="E152" s="14"/>
      <c r="F152" s="17">
        <v>3600</v>
      </c>
      <c r="G152" s="20"/>
    </row>
    <row r="153" spans="1:7" ht="17.100000000000001" customHeight="1">
      <c r="A153" s="4">
        <v>148</v>
      </c>
      <c r="B153" s="78">
        <v>45946</v>
      </c>
      <c r="C153" s="23"/>
      <c r="D153" s="23" t="s">
        <v>97</v>
      </c>
      <c r="E153" s="14"/>
      <c r="F153" s="17">
        <v>50</v>
      </c>
      <c r="G153" s="20"/>
    </row>
    <row r="154" spans="1:7" ht="17.100000000000001" customHeight="1">
      <c r="A154" s="4">
        <v>149</v>
      </c>
      <c r="B154" s="78">
        <v>45946</v>
      </c>
      <c r="C154" s="23"/>
      <c r="D154" s="23" t="s">
        <v>1088</v>
      </c>
      <c r="E154" s="14"/>
      <c r="F154" s="17">
        <v>50</v>
      </c>
      <c r="G154" s="20"/>
    </row>
    <row r="155" spans="1:7" ht="17.100000000000001" customHeight="1">
      <c r="A155" s="4">
        <v>150</v>
      </c>
      <c r="B155" s="78">
        <v>45946</v>
      </c>
      <c r="C155" s="23"/>
      <c r="D155" s="23" t="s">
        <v>800</v>
      </c>
      <c r="E155" s="14"/>
      <c r="F155" s="17">
        <v>1200</v>
      </c>
      <c r="G155" s="20"/>
    </row>
    <row r="156" spans="1:7" ht="17.100000000000001" customHeight="1">
      <c r="A156" s="4">
        <v>151</v>
      </c>
      <c r="B156" s="78">
        <v>45947</v>
      </c>
      <c r="C156" s="23"/>
      <c r="D156" s="23" t="s">
        <v>715</v>
      </c>
      <c r="E156" s="14">
        <v>3600</v>
      </c>
      <c r="F156" s="17"/>
      <c r="G156" s="20"/>
    </row>
    <row r="157" spans="1:7" ht="17.100000000000001" customHeight="1">
      <c r="A157" s="4">
        <v>152</v>
      </c>
      <c r="B157" s="78">
        <v>45947</v>
      </c>
      <c r="C157" s="23"/>
      <c r="D157" s="23" t="s">
        <v>670</v>
      </c>
      <c r="E157" s="14">
        <v>1984.8</v>
      </c>
      <c r="F157" s="17"/>
      <c r="G157" s="20"/>
    </row>
    <row r="158" spans="1:7" ht="17.100000000000001" customHeight="1">
      <c r="A158" s="4">
        <v>153</v>
      </c>
      <c r="B158" s="78">
        <v>45947</v>
      </c>
      <c r="C158" s="23"/>
      <c r="D158" s="23" t="s">
        <v>1242</v>
      </c>
      <c r="E158" s="14">
        <v>7872</v>
      </c>
      <c r="F158" s="17"/>
      <c r="G158" s="20"/>
    </row>
    <row r="159" spans="1:7" ht="17.100000000000001" customHeight="1">
      <c r="A159" s="4">
        <v>154</v>
      </c>
      <c r="B159" s="78">
        <v>45947</v>
      </c>
      <c r="C159" s="23"/>
      <c r="D159" s="23" t="s">
        <v>236</v>
      </c>
      <c r="E159" s="14">
        <v>29628</v>
      </c>
      <c r="F159" s="17"/>
      <c r="G159" s="20"/>
    </row>
    <row r="160" spans="1:7" ht="17.100000000000001" customHeight="1">
      <c r="A160" s="4">
        <v>155</v>
      </c>
      <c r="B160" s="78">
        <v>45947</v>
      </c>
      <c r="C160" s="23"/>
      <c r="D160" s="23" t="s">
        <v>938</v>
      </c>
      <c r="E160" s="14">
        <v>1100</v>
      </c>
      <c r="F160" s="17"/>
      <c r="G160" s="20"/>
    </row>
    <row r="161" spans="1:7" ht="17.100000000000001" customHeight="1">
      <c r="A161" s="4">
        <v>156</v>
      </c>
      <c r="B161" s="78">
        <v>45947</v>
      </c>
      <c r="C161" s="23"/>
      <c r="D161" s="23" t="s">
        <v>1243</v>
      </c>
      <c r="E161" s="14">
        <v>96564</v>
      </c>
      <c r="F161" s="17"/>
      <c r="G161" s="20"/>
    </row>
    <row r="162" spans="1:7" ht="17.100000000000001" customHeight="1">
      <c r="A162" s="4">
        <v>157</v>
      </c>
      <c r="B162" s="78">
        <v>45947</v>
      </c>
      <c r="C162" s="23"/>
      <c r="D162" s="23" t="s">
        <v>1243</v>
      </c>
      <c r="E162" s="14">
        <v>397780</v>
      </c>
      <c r="F162" s="17"/>
      <c r="G162" s="20"/>
    </row>
    <row r="163" spans="1:7" ht="17.100000000000001" customHeight="1">
      <c r="A163" s="4">
        <v>158</v>
      </c>
      <c r="B163" s="78">
        <v>45947</v>
      </c>
      <c r="C163" s="23"/>
      <c r="D163" s="23" t="s">
        <v>623</v>
      </c>
      <c r="E163" s="14">
        <v>49440</v>
      </c>
      <c r="F163" s="17"/>
      <c r="G163" s="20"/>
    </row>
    <row r="164" spans="1:7" ht="17.100000000000001" customHeight="1">
      <c r="A164" s="4">
        <v>159</v>
      </c>
      <c r="B164" s="78">
        <v>45947</v>
      </c>
      <c r="C164" s="23"/>
      <c r="D164" s="23" t="s">
        <v>763</v>
      </c>
      <c r="E164" s="14"/>
      <c r="F164" s="17">
        <v>466.25</v>
      </c>
      <c r="G164" s="20"/>
    </row>
    <row r="165" spans="1:7" ht="17.100000000000001" customHeight="1">
      <c r="A165" s="4">
        <v>160</v>
      </c>
      <c r="B165" s="78">
        <v>45947</v>
      </c>
      <c r="C165" s="23"/>
      <c r="D165" s="23" t="s">
        <v>763</v>
      </c>
      <c r="E165" s="14"/>
      <c r="F165" s="17">
        <v>288.25</v>
      </c>
      <c r="G165" s="20"/>
    </row>
    <row r="166" spans="1:7" ht="17.100000000000001" customHeight="1">
      <c r="A166" s="4">
        <v>161</v>
      </c>
      <c r="B166" s="78">
        <v>45947</v>
      </c>
      <c r="C166" s="23"/>
      <c r="D166" s="23" t="s">
        <v>1244</v>
      </c>
      <c r="E166" s="14"/>
      <c r="F166" s="17">
        <v>145</v>
      </c>
      <c r="G166" s="20"/>
    </row>
    <row r="167" spans="1:7" ht="17.100000000000001" customHeight="1">
      <c r="A167" s="4">
        <v>162</v>
      </c>
      <c r="B167" s="78">
        <v>45947</v>
      </c>
      <c r="C167" s="23"/>
      <c r="D167" s="23" t="s">
        <v>1245</v>
      </c>
      <c r="E167" s="14"/>
      <c r="F167" s="17">
        <v>50</v>
      </c>
      <c r="G167" s="20"/>
    </row>
    <row r="168" spans="1:7" ht="17.100000000000001" customHeight="1">
      <c r="A168" s="4">
        <v>163</v>
      </c>
      <c r="B168" s="78">
        <v>45947</v>
      </c>
      <c r="C168" s="23"/>
      <c r="D168" s="23" t="s">
        <v>88</v>
      </c>
      <c r="E168" s="14"/>
      <c r="F168" s="17">
        <v>500</v>
      </c>
      <c r="G168" s="20"/>
    </row>
    <row r="169" spans="1:7" ht="17.100000000000001" customHeight="1">
      <c r="A169" s="4">
        <v>164</v>
      </c>
      <c r="B169" s="78">
        <v>45947</v>
      </c>
      <c r="C169" s="23"/>
      <c r="D169" s="23" t="s">
        <v>1246</v>
      </c>
      <c r="E169" s="14"/>
      <c r="F169" s="17">
        <v>11500</v>
      </c>
      <c r="G169" s="20"/>
    </row>
    <row r="170" spans="1:7" ht="17.100000000000001" customHeight="1">
      <c r="A170" s="4">
        <v>165</v>
      </c>
      <c r="B170" s="78">
        <v>45947</v>
      </c>
      <c r="C170" s="23"/>
      <c r="D170" s="23" t="s">
        <v>1247</v>
      </c>
      <c r="E170" s="14"/>
      <c r="F170" s="17">
        <v>7500</v>
      </c>
      <c r="G170" s="20"/>
    </row>
    <row r="171" spans="1:7" ht="17.100000000000001" customHeight="1">
      <c r="A171" s="4">
        <v>166</v>
      </c>
      <c r="B171" s="78">
        <v>45947</v>
      </c>
      <c r="C171" s="23"/>
      <c r="D171" s="23" t="s">
        <v>680</v>
      </c>
      <c r="E171" s="14"/>
      <c r="F171" s="17">
        <v>100000</v>
      </c>
      <c r="G171" s="20"/>
    </row>
    <row r="172" spans="1:7" ht="17.100000000000001" customHeight="1">
      <c r="A172" s="4">
        <v>167</v>
      </c>
      <c r="B172" s="78">
        <v>45947</v>
      </c>
      <c r="C172" s="23"/>
      <c r="D172" s="23" t="s">
        <v>105</v>
      </c>
      <c r="E172" s="14"/>
      <c r="F172" s="17">
        <v>15000</v>
      </c>
      <c r="G172" s="20"/>
    </row>
    <row r="173" spans="1:7" ht="17.100000000000001" customHeight="1">
      <c r="A173" s="4">
        <v>168</v>
      </c>
      <c r="B173" s="78">
        <v>45947</v>
      </c>
      <c r="C173" s="23"/>
      <c r="D173" s="23" t="s">
        <v>88</v>
      </c>
      <c r="E173" s="14"/>
      <c r="F173" s="17">
        <v>2500</v>
      </c>
      <c r="G173" s="20"/>
    </row>
    <row r="174" spans="1:7" ht="17.100000000000001" customHeight="1">
      <c r="A174" s="4">
        <v>169</v>
      </c>
      <c r="B174" s="78">
        <v>45947</v>
      </c>
      <c r="C174" s="23"/>
      <c r="D174" s="23" t="s">
        <v>1124</v>
      </c>
      <c r="E174" s="14"/>
      <c r="F174" s="17">
        <v>7833</v>
      </c>
      <c r="G174" s="20"/>
    </row>
    <row r="175" spans="1:7" ht="17.100000000000001" customHeight="1">
      <c r="A175" s="4">
        <v>170</v>
      </c>
      <c r="B175" s="78">
        <v>45947</v>
      </c>
      <c r="C175" s="23"/>
      <c r="D175" s="23" t="s">
        <v>716</v>
      </c>
      <c r="E175" s="14"/>
      <c r="F175" s="17">
        <v>1600</v>
      </c>
      <c r="G175" s="20"/>
    </row>
    <row r="176" spans="1:7" ht="17.100000000000001" customHeight="1">
      <c r="A176" s="4">
        <v>171</v>
      </c>
      <c r="B176" s="78">
        <v>45947</v>
      </c>
      <c r="C176" s="23"/>
      <c r="D176" s="23" t="s">
        <v>1248</v>
      </c>
      <c r="E176" s="14"/>
      <c r="F176" s="17">
        <v>10000</v>
      </c>
      <c r="G176" s="20"/>
    </row>
    <row r="177" spans="1:7" ht="17.100000000000001" customHeight="1">
      <c r="A177" s="4">
        <v>172</v>
      </c>
      <c r="B177" s="78">
        <v>45950</v>
      </c>
      <c r="C177" s="23"/>
      <c r="D177" s="23" t="s">
        <v>1249</v>
      </c>
      <c r="E177" s="14">
        <v>4500</v>
      </c>
      <c r="F177" s="17"/>
      <c r="G177" s="20"/>
    </row>
    <row r="178" spans="1:7" ht="17.100000000000001" customHeight="1">
      <c r="A178" s="4">
        <v>173</v>
      </c>
      <c r="B178" s="78">
        <v>45950</v>
      </c>
      <c r="C178" s="23"/>
      <c r="D178" s="23" t="s">
        <v>580</v>
      </c>
      <c r="E178" s="14">
        <v>5200</v>
      </c>
      <c r="F178" s="17"/>
      <c r="G178" s="20"/>
    </row>
    <row r="179" spans="1:7" ht="17.100000000000001" customHeight="1">
      <c r="A179" s="4">
        <v>174</v>
      </c>
      <c r="B179" s="78">
        <v>45950</v>
      </c>
      <c r="C179" s="23"/>
      <c r="D179" s="23" t="s">
        <v>580</v>
      </c>
      <c r="E179" s="14">
        <v>25000</v>
      </c>
      <c r="F179" s="17"/>
      <c r="G179" s="20"/>
    </row>
    <row r="180" spans="1:7" ht="17.100000000000001" customHeight="1">
      <c r="A180" s="4">
        <v>175</v>
      </c>
      <c r="B180" s="78">
        <v>45950</v>
      </c>
      <c r="C180" s="23"/>
      <c r="D180" s="23" t="s">
        <v>670</v>
      </c>
      <c r="E180" s="14">
        <v>1900</v>
      </c>
      <c r="F180" s="17"/>
      <c r="G180" s="20"/>
    </row>
    <row r="181" spans="1:7" ht="17.100000000000001" customHeight="1">
      <c r="A181" s="4">
        <v>176</v>
      </c>
      <c r="B181" s="78">
        <v>45950</v>
      </c>
      <c r="C181" s="23"/>
      <c r="D181" s="23" t="s">
        <v>670</v>
      </c>
      <c r="E181" s="14">
        <v>60600</v>
      </c>
      <c r="F181" s="17"/>
      <c r="G181" s="20"/>
    </row>
    <row r="182" spans="1:7" ht="17.100000000000001" customHeight="1">
      <c r="A182" s="4">
        <v>177</v>
      </c>
      <c r="B182" s="78">
        <v>45950</v>
      </c>
      <c r="C182" s="23"/>
      <c r="D182" s="23" t="s">
        <v>670</v>
      </c>
      <c r="E182" s="14">
        <v>5097.96</v>
      </c>
      <c r="F182" s="17"/>
      <c r="G182" s="20"/>
    </row>
    <row r="183" spans="1:7" ht="17.100000000000001" customHeight="1">
      <c r="A183" s="4">
        <v>178</v>
      </c>
      <c r="B183" s="78">
        <v>45950</v>
      </c>
      <c r="C183" s="23"/>
      <c r="D183" s="23" t="s">
        <v>1250</v>
      </c>
      <c r="E183" s="14">
        <v>180000</v>
      </c>
      <c r="F183" s="17"/>
      <c r="G183" s="20"/>
    </row>
    <row r="184" spans="1:7" ht="17.100000000000001" customHeight="1">
      <c r="A184" s="4">
        <v>179</v>
      </c>
      <c r="B184" s="78">
        <v>45950</v>
      </c>
      <c r="C184" s="23"/>
      <c r="D184" s="23" t="s">
        <v>266</v>
      </c>
      <c r="E184" s="14">
        <v>107750</v>
      </c>
      <c r="F184" s="17"/>
      <c r="G184" s="20"/>
    </row>
    <row r="185" spans="1:7" ht="17.100000000000001" customHeight="1">
      <c r="A185" s="4">
        <v>180</v>
      </c>
      <c r="B185" s="78">
        <v>45950</v>
      </c>
      <c r="C185" s="23"/>
      <c r="D185" s="23" t="s">
        <v>266</v>
      </c>
      <c r="E185" s="14">
        <v>9450</v>
      </c>
      <c r="F185" s="17"/>
      <c r="G185" s="20"/>
    </row>
    <row r="186" spans="1:7" ht="17.100000000000001" customHeight="1">
      <c r="A186" s="4">
        <v>181</v>
      </c>
      <c r="B186" s="78">
        <v>45950</v>
      </c>
      <c r="C186" s="23"/>
      <c r="D186" s="23" t="s">
        <v>1251</v>
      </c>
      <c r="E186" s="14">
        <v>170346</v>
      </c>
      <c r="F186" s="17"/>
      <c r="G186" s="20"/>
    </row>
    <row r="187" spans="1:7" ht="17.100000000000001" customHeight="1">
      <c r="A187" s="4">
        <v>182</v>
      </c>
      <c r="B187" s="78">
        <v>45950</v>
      </c>
      <c r="C187" s="23"/>
      <c r="D187" s="23" t="s">
        <v>1252</v>
      </c>
      <c r="E187" s="14">
        <v>73440</v>
      </c>
      <c r="F187" s="17"/>
      <c r="G187" s="20"/>
    </row>
    <row r="188" spans="1:7" ht="17.100000000000001" customHeight="1">
      <c r="A188" s="4">
        <v>183</v>
      </c>
      <c r="B188" s="78">
        <v>45950</v>
      </c>
      <c r="C188" s="23"/>
      <c r="D188" s="23" t="s">
        <v>266</v>
      </c>
      <c r="E188" s="14">
        <v>27000</v>
      </c>
      <c r="F188" s="17"/>
      <c r="G188" s="20"/>
    </row>
    <row r="189" spans="1:7" ht="17.100000000000001" customHeight="1">
      <c r="A189" s="4">
        <v>184</v>
      </c>
      <c r="B189" s="78">
        <v>45950</v>
      </c>
      <c r="C189" s="23"/>
      <c r="D189" s="24" t="s">
        <v>1253</v>
      </c>
      <c r="E189" s="15">
        <v>5004</v>
      </c>
      <c r="F189" s="18"/>
      <c r="G189" s="21"/>
    </row>
    <row r="190" spans="1:7" ht="17.100000000000001" customHeight="1">
      <c r="A190" s="4">
        <v>185</v>
      </c>
      <c r="B190" s="78">
        <v>45950</v>
      </c>
      <c r="C190" s="23"/>
      <c r="D190" s="24" t="s">
        <v>1254</v>
      </c>
      <c r="E190" s="15"/>
      <c r="F190" s="18">
        <v>175</v>
      </c>
      <c r="G190" s="21"/>
    </row>
    <row r="191" spans="1:7" ht="17.100000000000001" customHeight="1">
      <c r="A191" s="4">
        <v>186</v>
      </c>
      <c r="B191" s="78">
        <v>45950</v>
      </c>
      <c r="C191" s="23"/>
      <c r="D191" s="24" t="s">
        <v>88</v>
      </c>
      <c r="E191" s="15"/>
      <c r="F191" s="18">
        <v>700</v>
      </c>
      <c r="G191" s="21"/>
    </row>
    <row r="192" spans="1:7" ht="17.100000000000001" customHeight="1">
      <c r="A192" s="4">
        <v>187</v>
      </c>
      <c r="B192" s="78">
        <v>45950</v>
      </c>
      <c r="C192" s="23"/>
      <c r="D192" s="24" t="s">
        <v>771</v>
      </c>
      <c r="E192" s="15"/>
      <c r="F192" s="18">
        <v>399</v>
      </c>
      <c r="G192" s="21"/>
    </row>
    <row r="193" spans="1:7" ht="17.100000000000001" customHeight="1">
      <c r="A193" s="4">
        <v>188</v>
      </c>
      <c r="B193" s="78">
        <v>45950</v>
      </c>
      <c r="C193" s="23"/>
      <c r="D193" s="24" t="s">
        <v>1255</v>
      </c>
      <c r="E193" s="15"/>
      <c r="F193" s="18">
        <v>45805.72</v>
      </c>
      <c r="G193" s="21"/>
    </row>
    <row r="194" spans="1:7" ht="17.100000000000001" customHeight="1">
      <c r="A194" s="4">
        <v>189</v>
      </c>
      <c r="B194" s="78">
        <v>45950</v>
      </c>
      <c r="C194" s="23"/>
      <c r="D194" s="24" t="s">
        <v>673</v>
      </c>
      <c r="E194" s="15"/>
      <c r="F194" s="18">
        <v>316.47000000000003</v>
      </c>
      <c r="G194" s="21"/>
    </row>
    <row r="195" spans="1:7" ht="17.100000000000001" customHeight="1">
      <c r="A195" s="4">
        <v>190</v>
      </c>
      <c r="B195" s="78">
        <v>45950</v>
      </c>
      <c r="C195" s="23"/>
      <c r="D195" s="24" t="s">
        <v>673</v>
      </c>
      <c r="E195" s="15"/>
      <c r="F195" s="18">
        <v>583</v>
      </c>
      <c r="G195" s="21"/>
    </row>
    <row r="196" spans="1:7" ht="17.100000000000001" customHeight="1">
      <c r="A196" s="4">
        <v>191</v>
      </c>
      <c r="B196" s="78">
        <v>45950</v>
      </c>
      <c r="C196" s="23"/>
      <c r="D196" s="24" t="s">
        <v>785</v>
      </c>
      <c r="E196" s="15"/>
      <c r="F196" s="18">
        <v>97500</v>
      </c>
      <c r="G196" s="21"/>
    </row>
    <row r="197" spans="1:7" ht="17.100000000000001" customHeight="1">
      <c r="A197" s="4">
        <v>192</v>
      </c>
      <c r="B197" s="78">
        <v>45950</v>
      </c>
      <c r="C197" s="23"/>
      <c r="D197" s="24" t="s">
        <v>649</v>
      </c>
      <c r="E197" s="15"/>
      <c r="F197" s="18">
        <v>73440</v>
      </c>
      <c r="G197" s="21"/>
    </row>
    <row r="198" spans="1:7" ht="17.100000000000001" customHeight="1">
      <c r="A198" s="4">
        <v>193</v>
      </c>
      <c r="B198" s="78">
        <v>45950</v>
      </c>
      <c r="C198" s="23"/>
      <c r="D198" s="24" t="s">
        <v>382</v>
      </c>
      <c r="E198" s="15"/>
      <c r="F198" s="18">
        <v>1725</v>
      </c>
      <c r="G198" s="21"/>
    </row>
    <row r="199" spans="1:7" ht="17.100000000000001" customHeight="1">
      <c r="A199" s="4">
        <v>194</v>
      </c>
      <c r="B199" s="78">
        <v>45950</v>
      </c>
      <c r="C199" s="23"/>
      <c r="D199" s="24" t="s">
        <v>1256</v>
      </c>
      <c r="E199" s="15"/>
      <c r="F199" s="18">
        <v>604.99</v>
      </c>
      <c r="G199" s="21"/>
    </row>
    <row r="200" spans="1:7" ht="17.100000000000001" customHeight="1">
      <c r="A200" s="4">
        <v>195</v>
      </c>
      <c r="B200" s="78">
        <v>45950</v>
      </c>
      <c r="C200" s="23"/>
      <c r="D200" s="24" t="s">
        <v>1257</v>
      </c>
      <c r="E200" s="15"/>
      <c r="F200" s="18">
        <v>10000</v>
      </c>
      <c r="G200" s="21"/>
    </row>
    <row r="201" spans="1:7" ht="17.100000000000001" customHeight="1">
      <c r="A201" s="4">
        <v>196</v>
      </c>
      <c r="B201" s="78">
        <v>45950</v>
      </c>
      <c r="C201" s="23"/>
      <c r="D201" s="24" t="s">
        <v>166</v>
      </c>
      <c r="E201" s="15"/>
      <c r="F201" s="18">
        <v>46600</v>
      </c>
      <c r="G201" s="21"/>
    </row>
    <row r="202" spans="1:7" ht="17.100000000000001" customHeight="1">
      <c r="A202" s="4">
        <v>197</v>
      </c>
      <c r="B202" s="78">
        <v>45950</v>
      </c>
      <c r="C202" s="23"/>
      <c r="D202" s="24" t="s">
        <v>88</v>
      </c>
      <c r="E202" s="15"/>
      <c r="F202" s="18">
        <v>1000</v>
      </c>
      <c r="G202" s="21"/>
    </row>
    <row r="203" spans="1:7" ht="17.100000000000001" customHeight="1">
      <c r="A203" s="4">
        <v>198</v>
      </c>
      <c r="B203" s="78">
        <v>45951</v>
      </c>
      <c r="C203" s="23"/>
      <c r="D203" s="24" t="s">
        <v>1258</v>
      </c>
      <c r="E203" s="15">
        <v>21400</v>
      </c>
      <c r="F203" s="18"/>
      <c r="G203" s="21"/>
    </row>
    <row r="204" spans="1:7" ht="17.100000000000001" customHeight="1">
      <c r="A204" s="4">
        <v>199</v>
      </c>
      <c r="B204" s="78">
        <v>45951</v>
      </c>
      <c r="C204" s="23"/>
      <c r="D204" s="24" t="s">
        <v>1259</v>
      </c>
      <c r="E204" s="15">
        <v>3767.5</v>
      </c>
      <c r="F204" s="18"/>
      <c r="G204" s="21"/>
    </row>
    <row r="205" spans="1:7" ht="17.100000000000001" customHeight="1">
      <c r="A205" s="4">
        <v>200</v>
      </c>
      <c r="B205" s="78">
        <v>45951</v>
      </c>
      <c r="C205" s="23"/>
      <c r="D205" s="24" t="s">
        <v>160</v>
      </c>
      <c r="E205" s="15">
        <v>10000</v>
      </c>
      <c r="F205" s="18"/>
      <c r="G205" s="21"/>
    </row>
    <row r="206" spans="1:7" ht="17.100000000000001" customHeight="1">
      <c r="A206" s="4">
        <v>201</v>
      </c>
      <c r="B206" s="78">
        <v>45951</v>
      </c>
      <c r="C206" s="23"/>
      <c r="D206" s="24" t="s">
        <v>1260</v>
      </c>
      <c r="E206" s="15">
        <v>6720</v>
      </c>
      <c r="F206" s="18"/>
      <c r="G206" s="21"/>
    </row>
    <row r="207" spans="1:7" ht="17.100000000000001" customHeight="1">
      <c r="A207" s="4">
        <v>202</v>
      </c>
      <c r="B207" s="78">
        <v>45951</v>
      </c>
      <c r="C207" s="23"/>
      <c r="D207" s="24" t="s">
        <v>767</v>
      </c>
      <c r="E207" s="15"/>
      <c r="F207" s="18">
        <v>36</v>
      </c>
      <c r="G207" s="21"/>
    </row>
    <row r="208" spans="1:7" ht="17.100000000000001" customHeight="1">
      <c r="A208" s="4">
        <v>203</v>
      </c>
      <c r="B208" s="78">
        <v>45951</v>
      </c>
      <c r="C208" s="23"/>
      <c r="D208" s="24" t="s">
        <v>767</v>
      </c>
      <c r="E208" s="15"/>
      <c r="F208" s="18">
        <v>36</v>
      </c>
      <c r="G208" s="21"/>
    </row>
    <row r="209" spans="1:7" ht="17.100000000000001" customHeight="1">
      <c r="A209" s="4">
        <v>204</v>
      </c>
      <c r="B209" s="78">
        <v>45951</v>
      </c>
      <c r="C209" s="23"/>
      <c r="D209" s="24" t="s">
        <v>673</v>
      </c>
      <c r="E209" s="15"/>
      <c r="F209" s="18">
        <v>839.25</v>
      </c>
      <c r="G209" s="21"/>
    </row>
    <row r="210" spans="1:7" ht="17.100000000000001" customHeight="1">
      <c r="A210" s="4">
        <v>205</v>
      </c>
      <c r="B210" s="78">
        <v>45951</v>
      </c>
      <c r="C210" s="23"/>
      <c r="D210" s="24" t="s">
        <v>797</v>
      </c>
      <c r="E210" s="15"/>
      <c r="F210" s="18">
        <v>56044.800000000003</v>
      </c>
      <c r="G210" s="21"/>
    </row>
    <row r="211" spans="1:7" ht="17.100000000000001" customHeight="1">
      <c r="A211" s="4">
        <v>206</v>
      </c>
      <c r="B211" s="78">
        <v>45951</v>
      </c>
      <c r="C211" s="23"/>
      <c r="D211" s="24" t="s">
        <v>427</v>
      </c>
      <c r="E211" s="15"/>
      <c r="F211" s="18">
        <v>368.83</v>
      </c>
      <c r="G211" s="21"/>
    </row>
    <row r="212" spans="1:7" ht="17.100000000000001" customHeight="1">
      <c r="A212" s="4">
        <v>207</v>
      </c>
      <c r="B212" s="78">
        <v>45951</v>
      </c>
      <c r="C212" s="23"/>
      <c r="D212" s="24" t="s">
        <v>380</v>
      </c>
      <c r="E212" s="15"/>
      <c r="F212" s="18">
        <v>1125</v>
      </c>
      <c r="G212" s="21"/>
    </row>
    <row r="213" spans="1:7" ht="17.100000000000001" customHeight="1">
      <c r="A213" s="4">
        <v>208</v>
      </c>
      <c r="B213" s="78">
        <v>45951</v>
      </c>
      <c r="C213" s="23"/>
      <c r="D213" s="24" t="s">
        <v>611</v>
      </c>
      <c r="E213" s="15"/>
      <c r="F213" s="18">
        <v>1500</v>
      </c>
      <c r="G213" s="21"/>
    </row>
    <row r="214" spans="1:7" ht="17.100000000000001" customHeight="1">
      <c r="A214" s="4">
        <v>209</v>
      </c>
      <c r="B214" s="78">
        <v>45951</v>
      </c>
      <c r="C214" s="23"/>
      <c r="D214" s="24" t="s">
        <v>1261</v>
      </c>
      <c r="E214" s="15"/>
      <c r="F214" s="18">
        <v>2000</v>
      </c>
      <c r="G214" s="21"/>
    </row>
    <row r="215" spans="1:7" ht="17.100000000000001" customHeight="1">
      <c r="A215" s="4">
        <v>210</v>
      </c>
      <c r="B215" s="78">
        <v>45951</v>
      </c>
      <c r="C215" s="23"/>
      <c r="D215" s="24" t="s">
        <v>1262</v>
      </c>
      <c r="E215" s="15"/>
      <c r="F215" s="18">
        <v>4000</v>
      </c>
      <c r="G215" s="21"/>
    </row>
    <row r="216" spans="1:7" ht="17.100000000000001" customHeight="1">
      <c r="A216" s="4">
        <v>211</v>
      </c>
      <c r="B216" s="78">
        <v>45952</v>
      </c>
      <c r="C216" s="23"/>
      <c r="D216" s="24" t="s">
        <v>670</v>
      </c>
      <c r="E216" s="15">
        <v>1664.1</v>
      </c>
      <c r="F216" s="18"/>
      <c r="G216" s="21"/>
    </row>
    <row r="217" spans="1:7" ht="17.100000000000001" customHeight="1">
      <c r="A217" s="4">
        <v>212</v>
      </c>
      <c r="B217" s="78">
        <v>45952</v>
      </c>
      <c r="C217" s="23"/>
      <c r="D217" s="24" t="s">
        <v>670</v>
      </c>
      <c r="E217" s="15">
        <v>3398.98</v>
      </c>
      <c r="F217" s="18"/>
      <c r="G217" s="21"/>
    </row>
    <row r="218" spans="1:7" ht="17.100000000000001" customHeight="1">
      <c r="A218" s="4">
        <v>213</v>
      </c>
      <c r="B218" s="78">
        <v>45952</v>
      </c>
      <c r="C218" s="23"/>
      <c r="D218" s="24" t="s">
        <v>1136</v>
      </c>
      <c r="E218" s="15">
        <v>1000</v>
      </c>
      <c r="F218" s="18"/>
      <c r="G218" s="21"/>
    </row>
    <row r="219" spans="1:7" ht="17.100000000000001" customHeight="1">
      <c r="A219" s="4">
        <v>214</v>
      </c>
      <c r="B219" s="78">
        <v>45952</v>
      </c>
      <c r="C219" s="23"/>
      <c r="D219" s="24" t="s">
        <v>1263</v>
      </c>
      <c r="E219" s="15">
        <v>21600</v>
      </c>
      <c r="F219" s="18"/>
      <c r="G219" s="21"/>
    </row>
    <row r="220" spans="1:7" ht="17.100000000000001" customHeight="1">
      <c r="A220" s="4">
        <v>215</v>
      </c>
      <c r="B220" s="78">
        <v>45952</v>
      </c>
      <c r="C220" s="23"/>
      <c r="D220" s="24" t="s">
        <v>1264</v>
      </c>
      <c r="E220" s="15">
        <v>22200</v>
      </c>
      <c r="F220" s="18"/>
      <c r="G220" s="21"/>
    </row>
    <row r="221" spans="1:7" ht="17.100000000000001" customHeight="1">
      <c r="A221" s="4">
        <v>216</v>
      </c>
      <c r="B221" s="78">
        <v>45952</v>
      </c>
      <c r="C221" s="23"/>
      <c r="D221" s="24" t="s">
        <v>99</v>
      </c>
      <c r="E221" s="15">
        <v>70000</v>
      </c>
      <c r="F221" s="18"/>
      <c r="G221" s="21"/>
    </row>
    <row r="222" spans="1:7" ht="17.100000000000001" customHeight="1">
      <c r="A222" s="4">
        <v>217</v>
      </c>
      <c r="B222" s="78">
        <v>45952</v>
      </c>
      <c r="C222" s="23"/>
      <c r="D222" s="24" t="s">
        <v>1265</v>
      </c>
      <c r="E222" s="15">
        <v>81870</v>
      </c>
      <c r="F222" s="18"/>
      <c r="G222" s="21"/>
    </row>
    <row r="223" spans="1:7" ht="17.100000000000001" customHeight="1">
      <c r="A223" s="4">
        <v>218</v>
      </c>
      <c r="B223" s="78">
        <v>45952</v>
      </c>
      <c r="C223" s="23"/>
      <c r="D223" s="24" t="s">
        <v>1158</v>
      </c>
      <c r="E223" s="15"/>
      <c r="F223" s="18">
        <v>4000</v>
      </c>
      <c r="G223" s="21"/>
    </row>
    <row r="224" spans="1:7" ht="17.100000000000001" customHeight="1">
      <c r="A224" s="4">
        <v>219</v>
      </c>
      <c r="B224" s="78">
        <v>45952</v>
      </c>
      <c r="C224" s="23"/>
      <c r="D224" s="24" t="s">
        <v>1158</v>
      </c>
      <c r="E224" s="15"/>
      <c r="F224" s="18">
        <v>3000</v>
      </c>
      <c r="G224" s="21"/>
    </row>
    <row r="225" spans="1:7" ht="17.100000000000001" customHeight="1">
      <c r="A225" s="4">
        <v>220</v>
      </c>
      <c r="B225" s="78">
        <v>45952</v>
      </c>
      <c r="C225" s="23"/>
      <c r="D225" s="24" t="s">
        <v>1213</v>
      </c>
      <c r="E225" s="15"/>
      <c r="F225" s="18">
        <v>60000</v>
      </c>
      <c r="G225" s="21"/>
    </row>
    <row r="226" spans="1:7" ht="17.100000000000001" customHeight="1">
      <c r="A226" s="4">
        <v>221</v>
      </c>
      <c r="B226" s="78">
        <v>45952</v>
      </c>
      <c r="C226" s="23"/>
      <c r="D226" s="24" t="s">
        <v>452</v>
      </c>
      <c r="E226" s="15"/>
      <c r="F226" s="18">
        <v>33555.599999999999</v>
      </c>
      <c r="G226" s="21"/>
    </row>
    <row r="227" spans="1:7" ht="17.100000000000001" customHeight="1">
      <c r="A227" s="4">
        <v>222</v>
      </c>
      <c r="B227" s="78">
        <v>45952</v>
      </c>
      <c r="C227" s="23"/>
      <c r="D227" s="24" t="s">
        <v>1266</v>
      </c>
      <c r="E227" s="15"/>
      <c r="F227" s="18">
        <v>570</v>
      </c>
      <c r="G227" s="21"/>
    </row>
    <row r="228" spans="1:7" ht="17.100000000000001" customHeight="1">
      <c r="A228" s="4">
        <v>223</v>
      </c>
      <c r="B228" s="78">
        <v>45952</v>
      </c>
      <c r="C228" s="23"/>
      <c r="D228" s="24" t="s">
        <v>1267</v>
      </c>
      <c r="E228" s="15"/>
      <c r="F228" s="18">
        <v>9167</v>
      </c>
      <c r="G228" s="21"/>
    </row>
    <row r="229" spans="1:7" ht="17.100000000000001" customHeight="1">
      <c r="A229" s="4">
        <v>224</v>
      </c>
      <c r="B229" s="78">
        <v>45952</v>
      </c>
      <c r="C229" s="23"/>
      <c r="D229" s="24" t="s">
        <v>184</v>
      </c>
      <c r="E229" s="15"/>
      <c r="F229" s="18">
        <v>20000</v>
      </c>
      <c r="G229" s="21"/>
    </row>
    <row r="230" spans="1:7" ht="17.100000000000001" customHeight="1">
      <c r="A230" s="4">
        <v>225</v>
      </c>
      <c r="B230" s="78">
        <v>45952</v>
      </c>
      <c r="C230" s="23"/>
      <c r="D230" s="24" t="s">
        <v>101</v>
      </c>
      <c r="E230" s="15"/>
      <c r="F230" s="18">
        <v>24192</v>
      </c>
      <c r="G230" s="21"/>
    </row>
    <row r="231" spans="1:7" ht="17.100000000000001" customHeight="1">
      <c r="A231" s="4">
        <v>226</v>
      </c>
      <c r="B231" s="78">
        <v>45952</v>
      </c>
      <c r="C231" s="23"/>
      <c r="D231" s="24" t="s">
        <v>1213</v>
      </c>
      <c r="E231" s="15"/>
      <c r="F231" s="18">
        <v>81870</v>
      </c>
      <c r="G231" s="21"/>
    </row>
    <row r="232" spans="1:7" ht="17.100000000000001" customHeight="1">
      <c r="A232" s="4">
        <v>227</v>
      </c>
      <c r="B232" s="78">
        <v>45952</v>
      </c>
      <c r="C232" s="23"/>
      <c r="D232" s="24" t="s">
        <v>264</v>
      </c>
      <c r="E232" s="15"/>
      <c r="F232" s="18">
        <v>1200</v>
      </c>
      <c r="G232" s="21"/>
    </row>
    <row r="233" spans="1:7" ht="17.100000000000001" customHeight="1">
      <c r="A233" s="4">
        <v>228</v>
      </c>
      <c r="B233" s="78">
        <v>45952</v>
      </c>
      <c r="C233" s="24"/>
      <c r="D233" s="24" t="s">
        <v>88</v>
      </c>
      <c r="E233" s="15"/>
      <c r="F233" s="18">
        <v>600</v>
      </c>
      <c r="G233" s="21"/>
    </row>
    <row r="234" spans="1:7" ht="17.100000000000001" customHeight="1">
      <c r="A234" s="4">
        <v>229</v>
      </c>
      <c r="B234" s="77">
        <v>45953</v>
      </c>
      <c r="C234" s="24"/>
      <c r="D234" s="24" t="s">
        <v>420</v>
      </c>
      <c r="E234" s="15">
        <v>11680</v>
      </c>
      <c r="F234" s="18"/>
      <c r="G234" s="21"/>
    </row>
    <row r="235" spans="1:7" ht="17.100000000000001" customHeight="1">
      <c r="A235" s="4">
        <v>230</v>
      </c>
      <c r="B235" s="77">
        <v>45953</v>
      </c>
      <c r="C235" s="24"/>
      <c r="D235" s="24" t="s">
        <v>420</v>
      </c>
      <c r="E235" s="15">
        <v>9000</v>
      </c>
      <c r="F235" s="18"/>
      <c r="G235" s="21"/>
    </row>
    <row r="236" spans="1:7" ht="17.100000000000001" customHeight="1">
      <c r="A236" s="4">
        <v>231</v>
      </c>
      <c r="B236" s="77">
        <v>45953</v>
      </c>
      <c r="C236" s="24"/>
      <c r="D236" s="24" t="s">
        <v>1264</v>
      </c>
      <c r="E236" s="15">
        <v>10000</v>
      </c>
      <c r="F236" s="18"/>
      <c r="G236" s="21"/>
    </row>
    <row r="237" spans="1:7" ht="17.100000000000001" customHeight="1">
      <c r="A237" s="4">
        <v>232</v>
      </c>
      <c r="B237" s="77">
        <v>45953</v>
      </c>
      <c r="C237" s="24"/>
      <c r="D237" s="24" t="s">
        <v>642</v>
      </c>
      <c r="E237" s="15">
        <v>4000</v>
      </c>
      <c r="F237" s="18"/>
      <c r="G237" s="21"/>
    </row>
    <row r="238" spans="1:7" ht="17.100000000000001" customHeight="1">
      <c r="A238" s="4">
        <v>233</v>
      </c>
      <c r="B238" s="77">
        <v>45953</v>
      </c>
      <c r="C238" s="24"/>
      <c r="D238" s="24" t="s">
        <v>1268</v>
      </c>
      <c r="E238" s="15">
        <v>50000</v>
      </c>
      <c r="F238" s="18"/>
      <c r="G238" s="21"/>
    </row>
    <row r="239" spans="1:7" ht="17.100000000000001" customHeight="1">
      <c r="A239" s="4">
        <v>234</v>
      </c>
      <c r="B239" s="77">
        <v>45953</v>
      </c>
      <c r="C239" s="24"/>
      <c r="D239" s="24" t="s">
        <v>673</v>
      </c>
      <c r="E239" s="15"/>
      <c r="F239" s="18">
        <v>189.3</v>
      </c>
      <c r="G239" s="21"/>
    </row>
    <row r="240" spans="1:7" ht="17.100000000000001" customHeight="1">
      <c r="A240" s="4">
        <v>235</v>
      </c>
      <c r="B240" s="77">
        <v>45953</v>
      </c>
      <c r="C240" s="24"/>
      <c r="D240" s="24" t="s">
        <v>1269</v>
      </c>
      <c r="E240" s="15"/>
      <c r="F240" s="18">
        <v>257.5</v>
      </c>
      <c r="G240" s="21"/>
    </row>
    <row r="241" spans="1:7" ht="17.100000000000001" customHeight="1">
      <c r="A241" s="4">
        <v>236</v>
      </c>
      <c r="B241" s="77">
        <v>45953</v>
      </c>
      <c r="C241" s="24"/>
      <c r="D241" s="24" t="s">
        <v>366</v>
      </c>
      <c r="E241" s="15"/>
      <c r="F241" s="18">
        <v>1429.44</v>
      </c>
      <c r="G241" s="21"/>
    </row>
    <row r="242" spans="1:7" ht="17.100000000000001" customHeight="1">
      <c r="A242" s="4">
        <v>237</v>
      </c>
      <c r="B242" s="77">
        <v>45953</v>
      </c>
      <c r="C242" s="24"/>
      <c r="D242" s="24" t="s">
        <v>1270</v>
      </c>
      <c r="E242" s="15"/>
      <c r="F242" s="18">
        <v>102144.41</v>
      </c>
      <c r="G242" s="21"/>
    </row>
    <row r="243" spans="1:7" ht="17.100000000000001" customHeight="1">
      <c r="A243" s="4">
        <v>238</v>
      </c>
      <c r="B243" s="77">
        <v>45953</v>
      </c>
      <c r="C243" s="24"/>
      <c r="D243" s="24" t="s">
        <v>1271</v>
      </c>
      <c r="E243" s="15"/>
      <c r="F243" s="18">
        <v>27300</v>
      </c>
      <c r="G243" s="21"/>
    </row>
    <row r="244" spans="1:7" ht="17.100000000000001" customHeight="1">
      <c r="A244" s="4">
        <v>239</v>
      </c>
      <c r="B244" s="77">
        <v>45953</v>
      </c>
      <c r="C244" s="24"/>
      <c r="D244" s="24" t="s">
        <v>1272</v>
      </c>
      <c r="E244" s="15"/>
      <c r="F244" s="18">
        <v>18000</v>
      </c>
      <c r="G244" s="21"/>
    </row>
    <row r="245" spans="1:7" ht="17.100000000000001" customHeight="1">
      <c r="A245" s="4">
        <v>240</v>
      </c>
      <c r="B245" s="77">
        <v>45953</v>
      </c>
      <c r="C245" s="24"/>
      <c r="D245" s="24" t="s">
        <v>1273</v>
      </c>
      <c r="E245" s="15"/>
      <c r="F245" s="18">
        <v>1270</v>
      </c>
      <c r="G245" s="21"/>
    </row>
    <row r="246" spans="1:7" ht="17.100000000000001" customHeight="1">
      <c r="A246" s="4">
        <v>241</v>
      </c>
      <c r="B246" s="77">
        <v>45953</v>
      </c>
      <c r="C246" s="24"/>
      <c r="D246" s="24" t="s">
        <v>1274</v>
      </c>
      <c r="E246" s="15"/>
      <c r="F246" s="18">
        <v>3000</v>
      </c>
      <c r="G246" s="21"/>
    </row>
    <row r="247" spans="1:7" ht="17.100000000000001" customHeight="1">
      <c r="A247" s="4">
        <v>242</v>
      </c>
      <c r="B247" s="77">
        <v>45953</v>
      </c>
      <c r="C247" s="24"/>
      <c r="D247" s="24" t="s">
        <v>88</v>
      </c>
      <c r="E247" s="15"/>
      <c r="F247" s="18">
        <v>2000</v>
      </c>
      <c r="G247" s="21"/>
    </row>
    <row r="248" spans="1:7" ht="17.100000000000001" customHeight="1">
      <c r="A248" s="4">
        <v>243</v>
      </c>
      <c r="B248" s="77">
        <v>45953</v>
      </c>
      <c r="C248" s="24"/>
      <c r="D248" s="24" t="s">
        <v>495</v>
      </c>
      <c r="E248" s="15"/>
      <c r="F248" s="18">
        <v>4000</v>
      </c>
      <c r="G248" s="21"/>
    </row>
    <row r="249" spans="1:7" ht="17.100000000000001" customHeight="1">
      <c r="A249" s="4">
        <v>244</v>
      </c>
      <c r="B249" s="77">
        <v>45953</v>
      </c>
      <c r="C249" s="24"/>
      <c r="D249" s="24" t="s">
        <v>88</v>
      </c>
      <c r="E249" s="15"/>
      <c r="F249" s="18">
        <v>500</v>
      </c>
      <c r="G249" s="21"/>
    </row>
    <row r="250" spans="1:7" ht="17.100000000000001" customHeight="1">
      <c r="A250" s="4">
        <v>245</v>
      </c>
      <c r="B250" s="77">
        <v>45954</v>
      </c>
      <c r="C250" s="24"/>
      <c r="D250" s="24" t="s">
        <v>1275</v>
      </c>
      <c r="E250" s="15">
        <v>8350</v>
      </c>
      <c r="F250" s="18"/>
      <c r="G250" s="21"/>
    </row>
    <row r="251" spans="1:7" ht="17.100000000000001" customHeight="1">
      <c r="A251" s="4">
        <v>246</v>
      </c>
      <c r="B251" s="77">
        <v>45954</v>
      </c>
      <c r="C251" s="24"/>
      <c r="D251" s="24" t="s">
        <v>715</v>
      </c>
      <c r="E251" s="15">
        <v>900</v>
      </c>
      <c r="F251" s="18"/>
      <c r="G251" s="21"/>
    </row>
    <row r="252" spans="1:7" ht="17.100000000000001" customHeight="1">
      <c r="A252" s="4">
        <v>247</v>
      </c>
      <c r="B252" s="77">
        <v>45954</v>
      </c>
      <c r="C252" s="24"/>
      <c r="D252" s="24" t="s">
        <v>560</v>
      </c>
      <c r="E252" s="15">
        <v>6700</v>
      </c>
      <c r="F252" s="18"/>
      <c r="G252" s="21"/>
    </row>
    <row r="253" spans="1:7" ht="17.100000000000001" customHeight="1">
      <c r="A253" s="4">
        <v>248</v>
      </c>
      <c r="B253" s="77">
        <v>45954</v>
      </c>
      <c r="C253" s="24"/>
      <c r="D253" s="24" t="s">
        <v>560</v>
      </c>
      <c r="E253" s="15">
        <v>3600</v>
      </c>
      <c r="F253" s="18"/>
      <c r="G253" s="21"/>
    </row>
    <row r="254" spans="1:7" ht="17.100000000000001" customHeight="1">
      <c r="A254" s="4">
        <v>249</v>
      </c>
      <c r="B254" s="77">
        <v>45954</v>
      </c>
      <c r="C254" s="24"/>
      <c r="D254" s="24" t="s">
        <v>1276</v>
      </c>
      <c r="E254" s="15">
        <v>11800</v>
      </c>
      <c r="F254" s="18"/>
      <c r="G254" s="21"/>
    </row>
    <row r="255" spans="1:7" ht="17.100000000000001" customHeight="1">
      <c r="A255" s="4">
        <v>250</v>
      </c>
      <c r="B255" s="77">
        <v>45954</v>
      </c>
      <c r="C255" s="24"/>
      <c r="D255" s="24" t="s">
        <v>1276</v>
      </c>
      <c r="E255" s="15">
        <v>80</v>
      </c>
      <c r="F255" s="18"/>
      <c r="G255" s="21"/>
    </row>
    <row r="256" spans="1:7" ht="17.100000000000001" customHeight="1">
      <c r="A256" s="4">
        <v>251</v>
      </c>
      <c r="B256" s="77">
        <v>45954</v>
      </c>
      <c r="C256" s="24"/>
      <c r="D256" s="24" t="s">
        <v>418</v>
      </c>
      <c r="E256" s="15">
        <v>42000</v>
      </c>
      <c r="F256" s="18"/>
      <c r="G256" s="21"/>
    </row>
    <row r="257" spans="1:7" ht="17.100000000000001" customHeight="1">
      <c r="A257" s="4">
        <v>252</v>
      </c>
      <c r="B257" s="77">
        <v>45954</v>
      </c>
      <c r="C257" s="24"/>
      <c r="D257" s="24" t="s">
        <v>642</v>
      </c>
      <c r="E257" s="15">
        <v>6500</v>
      </c>
      <c r="F257" s="18"/>
      <c r="G257" s="21"/>
    </row>
    <row r="258" spans="1:7" ht="17.100000000000001" customHeight="1">
      <c r="A258" s="4">
        <v>253</v>
      </c>
      <c r="B258" s="77">
        <v>45954</v>
      </c>
      <c r="C258" s="24"/>
      <c r="D258" s="24" t="s">
        <v>1151</v>
      </c>
      <c r="E258" s="15">
        <v>55800</v>
      </c>
      <c r="F258" s="18"/>
      <c r="G258" s="21"/>
    </row>
    <row r="259" spans="1:7" ht="17.100000000000001" customHeight="1">
      <c r="A259" s="4">
        <v>254</v>
      </c>
      <c r="B259" s="77">
        <v>45954</v>
      </c>
      <c r="C259" s="24"/>
      <c r="D259" s="24" t="s">
        <v>1277</v>
      </c>
      <c r="E259" s="15">
        <v>8544</v>
      </c>
      <c r="F259" s="18"/>
      <c r="G259" s="21"/>
    </row>
    <row r="260" spans="1:7" ht="17.100000000000001" customHeight="1">
      <c r="A260" s="4">
        <v>255</v>
      </c>
      <c r="B260" s="77">
        <v>45954</v>
      </c>
      <c r="C260" s="24"/>
      <c r="D260" s="24" t="s">
        <v>420</v>
      </c>
      <c r="E260" s="15">
        <v>34000</v>
      </c>
      <c r="F260" s="18"/>
      <c r="G260" s="21"/>
    </row>
    <row r="261" spans="1:7" ht="17.100000000000001" customHeight="1">
      <c r="A261" s="4">
        <v>256</v>
      </c>
      <c r="B261" s="77">
        <v>45954</v>
      </c>
      <c r="C261" s="24"/>
      <c r="D261" s="24" t="s">
        <v>267</v>
      </c>
      <c r="E261" s="15">
        <v>35973</v>
      </c>
      <c r="F261" s="18"/>
      <c r="G261" s="21"/>
    </row>
    <row r="262" spans="1:7" ht="17.100000000000001" customHeight="1">
      <c r="A262" s="4">
        <v>257</v>
      </c>
      <c r="B262" s="77">
        <v>45954</v>
      </c>
      <c r="C262" s="24"/>
      <c r="D262" s="24" t="s">
        <v>267</v>
      </c>
      <c r="E262" s="15">
        <v>65000</v>
      </c>
      <c r="F262" s="18"/>
      <c r="G262" s="21"/>
    </row>
    <row r="263" spans="1:7" ht="17.100000000000001" customHeight="1">
      <c r="A263" s="4">
        <v>258</v>
      </c>
      <c r="B263" s="77">
        <v>45954</v>
      </c>
      <c r="C263" s="24"/>
      <c r="D263" s="24" t="s">
        <v>210</v>
      </c>
      <c r="E263" s="15">
        <v>108000</v>
      </c>
      <c r="F263" s="18"/>
      <c r="G263" s="21"/>
    </row>
    <row r="264" spans="1:7" ht="17.100000000000001" customHeight="1">
      <c r="A264" s="4">
        <v>259</v>
      </c>
      <c r="B264" s="77">
        <v>45954</v>
      </c>
      <c r="C264" s="24"/>
      <c r="D264" s="24" t="s">
        <v>560</v>
      </c>
      <c r="E264" s="15">
        <v>15000</v>
      </c>
      <c r="F264" s="18"/>
      <c r="G264" s="21"/>
    </row>
    <row r="265" spans="1:7" ht="17.100000000000001" customHeight="1">
      <c r="A265" s="4">
        <v>260</v>
      </c>
      <c r="B265" s="77">
        <v>45954</v>
      </c>
      <c r="C265" s="24"/>
      <c r="D265" s="24" t="s">
        <v>649</v>
      </c>
      <c r="E265" s="15"/>
      <c r="F265" s="18">
        <v>8350</v>
      </c>
      <c r="G265" s="21"/>
    </row>
    <row r="266" spans="1:7" ht="17.100000000000001" customHeight="1">
      <c r="A266" s="4">
        <v>261</v>
      </c>
      <c r="B266" s="77">
        <v>45954</v>
      </c>
      <c r="C266" s="24"/>
      <c r="D266" s="24" t="s">
        <v>495</v>
      </c>
      <c r="E266" s="15"/>
      <c r="F266" s="18">
        <v>6700</v>
      </c>
      <c r="G266" s="21"/>
    </row>
    <row r="267" spans="1:7" ht="17.100000000000001" customHeight="1">
      <c r="A267" s="4">
        <v>262</v>
      </c>
      <c r="B267" s="77">
        <v>45954</v>
      </c>
      <c r="C267" s="24"/>
      <c r="D267" s="24" t="s">
        <v>1278</v>
      </c>
      <c r="E267" s="15"/>
      <c r="F267" s="18">
        <v>300</v>
      </c>
      <c r="G267" s="21"/>
    </row>
    <row r="268" spans="1:7" ht="17.100000000000001" customHeight="1">
      <c r="A268" s="4">
        <v>263</v>
      </c>
      <c r="B268" s="77">
        <v>45954</v>
      </c>
      <c r="C268" s="24"/>
      <c r="D268" s="24" t="s">
        <v>1279</v>
      </c>
      <c r="E268" s="15"/>
      <c r="F268" s="18">
        <v>11800</v>
      </c>
      <c r="G268" s="21"/>
    </row>
    <row r="269" spans="1:7" ht="17.100000000000001" customHeight="1">
      <c r="A269" s="4">
        <v>264</v>
      </c>
      <c r="B269" s="77">
        <v>45954</v>
      </c>
      <c r="C269" s="24"/>
      <c r="D269" s="24" t="s">
        <v>1279</v>
      </c>
      <c r="E269" s="15"/>
      <c r="F269" s="18">
        <v>80</v>
      </c>
      <c r="G269" s="21"/>
    </row>
    <row r="270" spans="1:7" ht="17.100000000000001" customHeight="1">
      <c r="A270" s="4">
        <v>265</v>
      </c>
      <c r="B270" s="77">
        <v>45954</v>
      </c>
      <c r="C270" s="24"/>
      <c r="D270" s="24" t="s">
        <v>1280</v>
      </c>
      <c r="E270" s="15"/>
      <c r="F270" s="18">
        <v>15000</v>
      </c>
      <c r="G270" s="21"/>
    </row>
    <row r="271" spans="1:7" ht="17.100000000000001" customHeight="1">
      <c r="A271" s="4">
        <v>266</v>
      </c>
      <c r="B271" s="77">
        <v>45954</v>
      </c>
      <c r="C271" s="24"/>
      <c r="D271" s="24" t="s">
        <v>788</v>
      </c>
      <c r="E271" s="15"/>
      <c r="F271" s="18">
        <v>100000</v>
      </c>
      <c r="G271" s="21"/>
    </row>
    <row r="272" spans="1:7" ht="17.100000000000001" customHeight="1">
      <c r="A272" s="4">
        <v>267</v>
      </c>
      <c r="B272" s="77">
        <v>45954</v>
      </c>
      <c r="C272" s="24"/>
      <c r="D272" s="24" t="s">
        <v>680</v>
      </c>
      <c r="E272" s="15"/>
      <c r="F272" s="18">
        <v>177049.85</v>
      </c>
      <c r="G272" s="21"/>
    </row>
    <row r="273" spans="1:7" ht="17.100000000000001" customHeight="1">
      <c r="A273" s="4">
        <v>268</v>
      </c>
      <c r="B273" s="77">
        <v>45954</v>
      </c>
      <c r="C273" s="24"/>
      <c r="D273" s="24" t="s">
        <v>1124</v>
      </c>
      <c r="E273" s="15"/>
      <c r="F273" s="18">
        <v>7500</v>
      </c>
      <c r="G273" s="21"/>
    </row>
    <row r="274" spans="1:7" ht="17.100000000000001" customHeight="1">
      <c r="A274" s="4">
        <v>269</v>
      </c>
      <c r="B274" s="77">
        <v>45954</v>
      </c>
      <c r="C274" s="24"/>
      <c r="D274" s="24" t="s">
        <v>88</v>
      </c>
      <c r="E274" s="15"/>
      <c r="F274" s="18">
        <v>600</v>
      </c>
      <c r="G274" s="21"/>
    </row>
    <row r="275" spans="1:7" ht="17.100000000000001" customHeight="1">
      <c r="A275" s="4">
        <v>270</v>
      </c>
      <c r="B275" s="77">
        <v>45954</v>
      </c>
      <c r="C275" s="24"/>
      <c r="D275" s="24" t="s">
        <v>1281</v>
      </c>
      <c r="E275" s="15"/>
      <c r="F275" s="18">
        <v>1700</v>
      </c>
      <c r="G275" s="21"/>
    </row>
    <row r="276" spans="1:7" ht="17.100000000000001" customHeight="1">
      <c r="A276" s="4">
        <v>271</v>
      </c>
      <c r="B276" s="77">
        <v>45957</v>
      </c>
      <c r="C276" s="24"/>
      <c r="D276" s="24" t="s">
        <v>670</v>
      </c>
      <c r="E276" s="15">
        <v>5657.6</v>
      </c>
      <c r="F276" s="18"/>
      <c r="G276" s="21"/>
    </row>
    <row r="277" spans="1:7" ht="17.100000000000001" customHeight="1">
      <c r="A277" s="4">
        <v>272</v>
      </c>
      <c r="B277" s="77">
        <v>45957</v>
      </c>
      <c r="C277" s="24"/>
      <c r="D277" s="24" t="s">
        <v>213</v>
      </c>
      <c r="E277" s="15">
        <v>20000</v>
      </c>
      <c r="F277" s="18"/>
      <c r="G277" s="21"/>
    </row>
    <row r="278" spans="1:7" ht="17.100000000000001" customHeight="1">
      <c r="A278" s="4">
        <v>273</v>
      </c>
      <c r="B278" s="77">
        <v>45957</v>
      </c>
      <c r="C278" s="24"/>
      <c r="D278" s="24" t="s">
        <v>670</v>
      </c>
      <c r="E278" s="15">
        <v>69864</v>
      </c>
      <c r="F278" s="18"/>
      <c r="G278" s="21"/>
    </row>
    <row r="279" spans="1:7" ht="17.100000000000001" customHeight="1">
      <c r="A279" s="4">
        <v>274</v>
      </c>
      <c r="B279" s="77">
        <v>45957</v>
      </c>
      <c r="C279" s="24"/>
      <c r="D279" s="24" t="s">
        <v>580</v>
      </c>
      <c r="E279" s="15">
        <v>15000</v>
      </c>
      <c r="F279" s="18"/>
      <c r="G279" s="21"/>
    </row>
    <row r="280" spans="1:7" ht="17.100000000000001" customHeight="1">
      <c r="A280" s="4">
        <v>275</v>
      </c>
      <c r="B280" s="77">
        <v>45957</v>
      </c>
      <c r="C280" s="24"/>
      <c r="D280" s="24" t="s">
        <v>420</v>
      </c>
      <c r="E280" s="15">
        <v>60400</v>
      </c>
      <c r="F280" s="18"/>
      <c r="G280" s="21"/>
    </row>
    <row r="281" spans="1:7" ht="17.100000000000001" customHeight="1">
      <c r="A281" s="4">
        <v>276</v>
      </c>
      <c r="B281" s="77">
        <v>45957</v>
      </c>
      <c r="C281" s="24"/>
      <c r="D281" s="24" t="s">
        <v>420</v>
      </c>
      <c r="E281" s="15">
        <v>96850</v>
      </c>
      <c r="F281" s="18"/>
      <c r="G281" s="21"/>
    </row>
    <row r="282" spans="1:7" ht="17.100000000000001" customHeight="1">
      <c r="A282" s="4">
        <v>277</v>
      </c>
      <c r="B282" s="77">
        <v>45957</v>
      </c>
      <c r="C282" s="24"/>
      <c r="D282" s="24" t="s">
        <v>1282</v>
      </c>
      <c r="E282" s="15"/>
      <c r="F282" s="18">
        <v>1800</v>
      </c>
      <c r="G282" s="21"/>
    </row>
    <row r="283" spans="1:7" ht="17.100000000000001" customHeight="1">
      <c r="A283" s="4">
        <v>278</v>
      </c>
      <c r="B283" s="77">
        <v>45957</v>
      </c>
      <c r="C283" s="24"/>
      <c r="D283" s="24" t="s">
        <v>1283</v>
      </c>
      <c r="E283" s="15"/>
      <c r="F283" s="18">
        <v>550</v>
      </c>
      <c r="G283" s="21"/>
    </row>
    <row r="284" spans="1:7" ht="17.100000000000001" customHeight="1">
      <c r="A284" s="4">
        <v>279</v>
      </c>
      <c r="B284" s="77">
        <v>45957</v>
      </c>
      <c r="C284" s="24"/>
      <c r="D284" s="24" t="s">
        <v>748</v>
      </c>
      <c r="E284" s="15"/>
      <c r="F284" s="18">
        <v>1387.4</v>
      </c>
      <c r="G284" s="21"/>
    </row>
    <row r="285" spans="1:7" ht="17.100000000000001" customHeight="1">
      <c r="A285" s="4">
        <v>280</v>
      </c>
      <c r="B285" s="77">
        <v>45957</v>
      </c>
      <c r="C285" s="24"/>
      <c r="D285" s="24" t="s">
        <v>88</v>
      </c>
      <c r="E285" s="15"/>
      <c r="F285" s="18">
        <v>2395.5</v>
      </c>
      <c r="G285" s="21"/>
    </row>
    <row r="286" spans="1:7" ht="17.100000000000001" customHeight="1">
      <c r="A286" s="4">
        <v>281</v>
      </c>
      <c r="B286" s="77">
        <v>45957</v>
      </c>
      <c r="C286" s="24"/>
      <c r="D286" s="24" t="s">
        <v>673</v>
      </c>
      <c r="E286" s="15"/>
      <c r="F286" s="18">
        <v>466.38</v>
      </c>
      <c r="G286" s="21"/>
    </row>
    <row r="287" spans="1:7" ht="17.100000000000001" customHeight="1">
      <c r="A287" s="4">
        <v>282</v>
      </c>
      <c r="B287" s="77">
        <v>45957</v>
      </c>
      <c r="C287" s="24"/>
      <c r="D287" s="24" t="s">
        <v>1284</v>
      </c>
      <c r="E287" s="15"/>
      <c r="F287" s="18">
        <v>998.79</v>
      </c>
      <c r="G287" s="21"/>
    </row>
    <row r="288" spans="1:7" ht="17.100000000000001" customHeight="1">
      <c r="A288" s="4">
        <v>283</v>
      </c>
      <c r="B288" s="77">
        <v>45957</v>
      </c>
      <c r="C288" s="24"/>
      <c r="D288" s="24" t="s">
        <v>207</v>
      </c>
      <c r="E288" s="15"/>
      <c r="F288" s="18">
        <v>7440</v>
      </c>
      <c r="G288" s="21"/>
    </row>
    <row r="289" spans="1:7" ht="17.100000000000001" customHeight="1">
      <c r="A289" s="4">
        <v>284</v>
      </c>
      <c r="B289" s="77">
        <v>45957</v>
      </c>
      <c r="C289" s="24"/>
      <c r="D289" s="24" t="s">
        <v>472</v>
      </c>
      <c r="E289" s="15"/>
      <c r="F289" s="18">
        <v>4645</v>
      </c>
      <c r="G289" s="21"/>
    </row>
    <row r="290" spans="1:7" ht="17.100000000000001" customHeight="1">
      <c r="A290" s="4">
        <v>285</v>
      </c>
      <c r="B290" s="77">
        <v>45957</v>
      </c>
      <c r="C290" s="24"/>
      <c r="D290" s="24" t="s">
        <v>649</v>
      </c>
      <c r="E290" s="15"/>
      <c r="F290" s="18">
        <v>100000</v>
      </c>
      <c r="G290" s="21"/>
    </row>
    <row r="291" spans="1:7" ht="17.100000000000001" customHeight="1">
      <c r="A291" s="4">
        <v>286</v>
      </c>
      <c r="B291" s="77">
        <v>45957</v>
      </c>
      <c r="C291" s="24"/>
      <c r="D291" s="24" t="s">
        <v>1285</v>
      </c>
      <c r="E291" s="15"/>
      <c r="F291" s="18">
        <v>1400</v>
      </c>
      <c r="G291" s="21"/>
    </row>
    <row r="292" spans="1:7" ht="17.100000000000001" customHeight="1">
      <c r="A292" s="4">
        <v>287</v>
      </c>
      <c r="B292" s="77">
        <v>45957</v>
      </c>
      <c r="C292" s="24"/>
      <c r="D292" s="24" t="s">
        <v>1286</v>
      </c>
      <c r="E292" s="15"/>
      <c r="F292" s="18">
        <v>3000</v>
      </c>
      <c r="G292" s="21"/>
    </row>
    <row r="293" spans="1:7" ht="17.100000000000001" customHeight="1">
      <c r="A293" s="4">
        <v>288</v>
      </c>
      <c r="B293" s="77">
        <v>45958</v>
      </c>
      <c r="C293" s="24"/>
      <c r="D293" s="24" t="s">
        <v>642</v>
      </c>
      <c r="E293" s="15">
        <v>11500</v>
      </c>
      <c r="F293" s="18"/>
      <c r="G293" s="21"/>
    </row>
    <row r="294" spans="1:7" ht="17.100000000000001" customHeight="1">
      <c r="A294" s="4">
        <v>289</v>
      </c>
      <c r="B294" s="77">
        <v>45958</v>
      </c>
      <c r="C294" s="24"/>
      <c r="D294" s="24" t="s">
        <v>851</v>
      </c>
      <c r="E294" s="15">
        <v>2520</v>
      </c>
      <c r="F294" s="18"/>
      <c r="G294" s="21"/>
    </row>
    <row r="295" spans="1:7" ht="17.100000000000001" customHeight="1">
      <c r="A295" s="4">
        <v>290</v>
      </c>
      <c r="B295" s="77">
        <v>45958</v>
      </c>
      <c r="C295" s="24"/>
      <c r="D295" s="24" t="s">
        <v>222</v>
      </c>
      <c r="E295" s="15">
        <v>5400</v>
      </c>
      <c r="F295" s="18"/>
      <c r="G295" s="21"/>
    </row>
    <row r="296" spans="1:7" ht="17.100000000000001" customHeight="1">
      <c r="A296" s="4">
        <v>291</v>
      </c>
      <c r="B296" s="77">
        <v>45958</v>
      </c>
      <c r="C296" s="24"/>
      <c r="D296" s="24" t="s">
        <v>1287</v>
      </c>
      <c r="E296" s="15">
        <v>2482.83</v>
      </c>
      <c r="F296" s="18"/>
      <c r="G296" s="21"/>
    </row>
    <row r="297" spans="1:7" ht="17.100000000000001" customHeight="1">
      <c r="A297" s="4">
        <v>292</v>
      </c>
      <c r="B297" s="77">
        <v>45958</v>
      </c>
      <c r="C297" s="24"/>
      <c r="D297" s="24" t="s">
        <v>673</v>
      </c>
      <c r="E297" s="15"/>
      <c r="F297" s="18">
        <v>364</v>
      </c>
      <c r="G297" s="21"/>
    </row>
    <row r="298" spans="1:7" ht="17.100000000000001" customHeight="1">
      <c r="A298" s="4">
        <v>293</v>
      </c>
      <c r="B298" s="77">
        <v>45958</v>
      </c>
      <c r="C298" s="24"/>
      <c r="D298" s="24" t="s">
        <v>673</v>
      </c>
      <c r="E298" s="15"/>
      <c r="F298" s="18">
        <v>395.61</v>
      </c>
      <c r="G298" s="21"/>
    </row>
    <row r="299" spans="1:7" ht="17.100000000000001" customHeight="1">
      <c r="A299" s="4">
        <v>294</v>
      </c>
      <c r="B299" s="77">
        <v>45958</v>
      </c>
      <c r="C299" s="24"/>
      <c r="D299" s="24" t="s">
        <v>698</v>
      </c>
      <c r="E299" s="15"/>
      <c r="F299" s="18">
        <v>600</v>
      </c>
      <c r="G299" s="21"/>
    </row>
    <row r="300" spans="1:7" ht="17.100000000000001" customHeight="1">
      <c r="A300" s="4">
        <v>295</v>
      </c>
      <c r="B300" s="77">
        <v>45958</v>
      </c>
      <c r="C300" s="24"/>
      <c r="D300" s="24" t="s">
        <v>1088</v>
      </c>
      <c r="E300" s="15"/>
      <c r="F300" s="18">
        <v>30</v>
      </c>
      <c r="G300" s="21"/>
    </row>
    <row r="301" spans="1:7" ht="17.100000000000001" customHeight="1">
      <c r="A301" s="4">
        <v>296</v>
      </c>
      <c r="B301" s="77">
        <v>45958</v>
      </c>
      <c r="C301" s="24"/>
      <c r="D301" s="24" t="s">
        <v>1288</v>
      </c>
      <c r="E301" s="15"/>
      <c r="F301" s="18">
        <v>1635</v>
      </c>
      <c r="G301" s="21"/>
    </row>
    <row r="302" spans="1:7" ht="17.100000000000001" customHeight="1">
      <c r="A302" s="4">
        <v>297</v>
      </c>
      <c r="B302" s="77">
        <v>45958</v>
      </c>
      <c r="C302" s="24"/>
      <c r="D302" s="24" t="s">
        <v>1289</v>
      </c>
      <c r="E302" s="15"/>
      <c r="F302" s="18">
        <v>850</v>
      </c>
      <c r="G302" s="21"/>
    </row>
    <row r="303" spans="1:7" ht="17.100000000000001" customHeight="1">
      <c r="A303" s="4">
        <v>298</v>
      </c>
      <c r="B303" s="77">
        <v>45958</v>
      </c>
      <c r="C303" s="24"/>
      <c r="D303" s="24" t="s">
        <v>495</v>
      </c>
      <c r="E303" s="15"/>
      <c r="F303" s="18">
        <v>2520</v>
      </c>
      <c r="G303" s="21"/>
    </row>
    <row r="304" spans="1:7" ht="17.100000000000001" customHeight="1">
      <c r="A304" s="4">
        <v>299</v>
      </c>
      <c r="B304" s="77">
        <v>45958</v>
      </c>
      <c r="C304" s="24"/>
      <c r="D304" s="24" t="s">
        <v>1290</v>
      </c>
      <c r="E304" s="15"/>
      <c r="F304" s="18">
        <v>1043.4000000000001</v>
      </c>
      <c r="G304" s="21"/>
    </row>
    <row r="305" spans="1:7" ht="17.100000000000001" customHeight="1">
      <c r="A305" s="4">
        <v>300</v>
      </c>
      <c r="B305" s="77">
        <v>45958</v>
      </c>
      <c r="C305" s="24"/>
      <c r="D305" s="24" t="s">
        <v>1291</v>
      </c>
      <c r="E305" s="15"/>
      <c r="F305" s="18">
        <v>665</v>
      </c>
      <c r="G305" s="21"/>
    </row>
    <row r="306" spans="1:7" ht="17.100000000000001" customHeight="1">
      <c r="A306" s="4">
        <v>301</v>
      </c>
      <c r="B306" s="77">
        <v>45958</v>
      </c>
      <c r="C306" s="24"/>
      <c r="D306" s="24" t="s">
        <v>88</v>
      </c>
      <c r="E306" s="15"/>
      <c r="F306" s="18">
        <v>1000</v>
      </c>
      <c r="G306" s="21"/>
    </row>
    <row r="307" spans="1:7" ht="17.100000000000001" customHeight="1">
      <c r="A307" s="4">
        <v>302</v>
      </c>
      <c r="B307" s="77">
        <v>45958</v>
      </c>
      <c r="C307" s="24"/>
      <c r="D307" s="24" t="s">
        <v>1292</v>
      </c>
      <c r="E307" s="15"/>
      <c r="F307" s="18">
        <v>1605.9</v>
      </c>
      <c r="G307" s="21"/>
    </row>
    <row r="308" spans="1:7" ht="17.100000000000001" customHeight="1">
      <c r="A308" s="4">
        <v>303</v>
      </c>
      <c r="B308" s="77">
        <v>45959</v>
      </c>
      <c r="C308" s="24"/>
      <c r="D308" s="24" t="s">
        <v>670</v>
      </c>
      <c r="E308" s="15">
        <v>3658.6</v>
      </c>
      <c r="F308" s="18"/>
      <c r="G308" s="21"/>
    </row>
    <row r="309" spans="1:7" ht="17.100000000000001" customHeight="1">
      <c r="A309" s="4">
        <v>304</v>
      </c>
      <c r="B309" s="77">
        <v>45959</v>
      </c>
      <c r="C309" s="24"/>
      <c r="D309" s="24" t="s">
        <v>670</v>
      </c>
      <c r="E309" s="15">
        <v>6172.76</v>
      </c>
      <c r="F309" s="18"/>
      <c r="G309" s="21"/>
    </row>
    <row r="310" spans="1:7" ht="17.100000000000001" customHeight="1">
      <c r="A310" s="4">
        <v>305</v>
      </c>
      <c r="B310" s="77">
        <v>45959</v>
      </c>
      <c r="C310" s="24"/>
      <c r="D310" s="24" t="s">
        <v>676</v>
      </c>
      <c r="E310" s="15">
        <v>32916</v>
      </c>
      <c r="F310" s="18"/>
      <c r="G310" s="21"/>
    </row>
    <row r="311" spans="1:7" ht="17.100000000000001" customHeight="1">
      <c r="A311" s="4">
        <v>306</v>
      </c>
      <c r="B311" s="77">
        <v>45959</v>
      </c>
      <c r="C311" s="24"/>
      <c r="D311" s="24" t="s">
        <v>266</v>
      </c>
      <c r="E311" s="15">
        <v>6400</v>
      </c>
      <c r="F311" s="18"/>
      <c r="G311" s="21"/>
    </row>
    <row r="312" spans="1:7" ht="17.100000000000001" customHeight="1">
      <c r="A312" s="4">
        <v>298</v>
      </c>
      <c r="B312" s="77">
        <v>45959</v>
      </c>
      <c r="C312" s="24"/>
      <c r="D312" s="24" t="s">
        <v>1293</v>
      </c>
      <c r="E312" s="15">
        <v>1440</v>
      </c>
      <c r="F312" s="18"/>
      <c r="G312" s="21"/>
    </row>
    <row r="313" spans="1:7" ht="17.100000000000001" customHeight="1">
      <c r="A313" s="4">
        <v>299</v>
      </c>
      <c r="B313" s="77">
        <v>45959</v>
      </c>
      <c r="C313" s="24"/>
      <c r="D313" s="24" t="s">
        <v>745</v>
      </c>
      <c r="E313" s="15">
        <v>2844</v>
      </c>
      <c r="F313" s="18"/>
      <c r="G313" s="21"/>
    </row>
    <row r="314" spans="1:7" ht="17.100000000000001" customHeight="1">
      <c r="A314" s="4">
        <v>300</v>
      </c>
      <c r="B314" s="77">
        <v>45959</v>
      </c>
      <c r="C314" s="24"/>
      <c r="D314" s="24" t="s">
        <v>1294</v>
      </c>
      <c r="E314" s="15"/>
      <c r="F314" s="18">
        <v>1200</v>
      </c>
      <c r="G314" s="21"/>
    </row>
    <row r="315" spans="1:7" ht="17.100000000000001" customHeight="1">
      <c r="A315" s="5">
        <v>301</v>
      </c>
      <c r="B315" s="77">
        <v>45959</v>
      </c>
      <c r="C315" s="24"/>
      <c r="D315" s="24" t="s">
        <v>1295</v>
      </c>
      <c r="E315" s="15"/>
      <c r="F315" s="18">
        <v>500</v>
      </c>
      <c r="G315" s="21"/>
    </row>
    <row r="316" spans="1:7">
      <c r="A316" s="1">
        <v>302</v>
      </c>
      <c r="B316" s="77">
        <v>45959</v>
      </c>
      <c r="C316" s="24"/>
      <c r="D316" s="24" t="s">
        <v>1296</v>
      </c>
      <c r="E316" s="15"/>
      <c r="F316" s="18">
        <v>10000</v>
      </c>
      <c r="G316" s="21"/>
    </row>
    <row r="317" spans="1:7">
      <c r="A317" s="1">
        <v>303</v>
      </c>
      <c r="B317" s="77">
        <v>45959</v>
      </c>
      <c r="C317" s="24"/>
      <c r="D317" s="24" t="s">
        <v>651</v>
      </c>
      <c r="E317" s="15"/>
      <c r="F317" s="18">
        <v>118876.28</v>
      </c>
      <c r="G317" s="21"/>
    </row>
    <row r="318" spans="1:7">
      <c r="A318" s="1">
        <v>304</v>
      </c>
      <c r="B318" s="77">
        <v>45959</v>
      </c>
      <c r="C318" s="24"/>
      <c r="D318" s="24" t="s">
        <v>1297</v>
      </c>
      <c r="E318" s="15"/>
      <c r="F318" s="18">
        <v>200</v>
      </c>
      <c r="G318" s="21"/>
    </row>
    <row r="319" spans="1:7">
      <c r="A319" s="1">
        <v>305</v>
      </c>
      <c r="B319" s="77">
        <v>45959</v>
      </c>
      <c r="C319" s="24"/>
      <c r="D319" s="24" t="s">
        <v>1298</v>
      </c>
      <c r="E319" s="15"/>
      <c r="F319" s="18">
        <v>500</v>
      </c>
      <c r="G319" s="21"/>
    </row>
    <row r="320" spans="1:7">
      <c r="A320" s="1">
        <v>306</v>
      </c>
      <c r="B320" s="77">
        <v>45960</v>
      </c>
      <c r="C320" s="24"/>
      <c r="D320" s="24" t="s">
        <v>670</v>
      </c>
      <c r="E320" s="15">
        <v>5220.49</v>
      </c>
      <c r="F320" s="18"/>
      <c r="G320" s="21"/>
    </row>
    <row r="321" spans="1:7">
      <c r="A321" s="1">
        <v>307</v>
      </c>
      <c r="B321" s="77">
        <v>45960</v>
      </c>
      <c r="C321" s="24"/>
      <c r="D321" s="24" t="s">
        <v>1131</v>
      </c>
      <c r="E321" s="15">
        <v>5850</v>
      </c>
      <c r="F321" s="18"/>
      <c r="G321" s="21"/>
    </row>
    <row r="322" spans="1:7">
      <c r="A322" s="1">
        <v>308</v>
      </c>
      <c r="B322" s="77">
        <v>45960</v>
      </c>
      <c r="C322" s="24"/>
      <c r="D322" s="24" t="s">
        <v>580</v>
      </c>
      <c r="E322" s="15">
        <v>20000</v>
      </c>
      <c r="F322" s="18"/>
      <c r="G322" s="21"/>
    </row>
    <row r="323" spans="1:7">
      <c r="A323" s="1">
        <v>309</v>
      </c>
      <c r="B323" s="77">
        <v>45960</v>
      </c>
      <c r="C323" s="24"/>
      <c r="D323" s="24" t="s">
        <v>580</v>
      </c>
      <c r="E323" s="15">
        <v>5000</v>
      </c>
      <c r="F323" s="18"/>
      <c r="G323" s="21"/>
    </row>
    <row r="324" spans="1:7">
      <c r="A324" s="1">
        <v>310</v>
      </c>
      <c r="B324" s="77">
        <v>45960</v>
      </c>
      <c r="C324" s="24"/>
      <c r="D324" s="24" t="s">
        <v>938</v>
      </c>
      <c r="E324" s="15">
        <v>5500</v>
      </c>
      <c r="F324" s="18"/>
      <c r="G324" s="21"/>
    </row>
    <row r="325" spans="1:7">
      <c r="A325" s="1">
        <v>311</v>
      </c>
      <c r="B325" s="77">
        <v>45960</v>
      </c>
      <c r="C325" s="24"/>
      <c r="D325" s="24" t="s">
        <v>1299</v>
      </c>
      <c r="E325" s="15">
        <v>10800</v>
      </c>
      <c r="F325" s="18"/>
      <c r="G325" s="21"/>
    </row>
    <row r="326" spans="1:7">
      <c r="A326" s="1">
        <v>312</v>
      </c>
      <c r="B326" s="77">
        <v>45960</v>
      </c>
      <c r="C326" s="24"/>
      <c r="D326" s="24" t="s">
        <v>1300</v>
      </c>
      <c r="E326" s="15">
        <v>1620</v>
      </c>
      <c r="F326" s="18"/>
      <c r="G326" s="21"/>
    </row>
    <row r="327" spans="1:7">
      <c r="A327" s="1">
        <v>313</v>
      </c>
      <c r="B327" s="77">
        <v>45960</v>
      </c>
      <c r="C327" s="24"/>
      <c r="D327" s="24" t="s">
        <v>1301</v>
      </c>
      <c r="E327" s="15">
        <v>5040</v>
      </c>
      <c r="F327" s="18"/>
      <c r="G327" s="21"/>
    </row>
    <row r="328" spans="1:7">
      <c r="A328" s="1">
        <v>314</v>
      </c>
      <c r="B328" s="77">
        <v>45960</v>
      </c>
      <c r="C328" s="24"/>
      <c r="D328" s="24" t="s">
        <v>716</v>
      </c>
      <c r="E328" s="15"/>
      <c r="F328" s="18">
        <v>1600</v>
      </c>
      <c r="G328" s="21"/>
    </row>
    <row r="329" spans="1:7">
      <c r="A329" s="1">
        <v>315</v>
      </c>
      <c r="B329" s="77">
        <v>45960</v>
      </c>
      <c r="C329" s="24"/>
      <c r="D329" s="24" t="s">
        <v>238</v>
      </c>
      <c r="E329" s="15"/>
      <c r="F329" s="18">
        <v>28300</v>
      </c>
      <c r="G329" s="21"/>
    </row>
    <row r="330" spans="1:7">
      <c r="A330" s="1">
        <v>316</v>
      </c>
      <c r="B330" s="77">
        <v>45960</v>
      </c>
      <c r="C330" s="24"/>
      <c r="D330" s="24" t="s">
        <v>1159</v>
      </c>
      <c r="E330" s="15"/>
      <c r="F330" s="18">
        <v>9750</v>
      </c>
      <c r="G330" s="21"/>
    </row>
    <row r="331" spans="1:7">
      <c r="A331" s="1">
        <v>317</v>
      </c>
      <c r="B331" s="77">
        <v>45960</v>
      </c>
      <c r="C331" s="24"/>
      <c r="D331" s="24" t="s">
        <v>166</v>
      </c>
      <c r="E331" s="15"/>
      <c r="F331" s="18">
        <v>76100</v>
      </c>
      <c r="G331" s="21"/>
    </row>
    <row r="332" spans="1:7">
      <c r="A332" s="1">
        <v>318</v>
      </c>
      <c r="B332" s="77">
        <v>45960</v>
      </c>
      <c r="C332" s="24"/>
      <c r="D332" s="24" t="s">
        <v>1302</v>
      </c>
      <c r="E332" s="15"/>
      <c r="F332" s="18">
        <v>200401.17</v>
      </c>
      <c r="G332" s="21"/>
    </row>
    <row r="333" spans="1:7">
      <c r="A333" s="1">
        <v>319</v>
      </c>
      <c r="B333" s="77">
        <v>45960</v>
      </c>
      <c r="C333" s="24"/>
      <c r="D333" s="24" t="s">
        <v>427</v>
      </c>
      <c r="E333" s="15"/>
      <c r="F333" s="18">
        <v>942.1</v>
      </c>
      <c r="G333" s="21"/>
    </row>
    <row r="334" spans="1:7">
      <c r="A334" s="1">
        <v>320</v>
      </c>
      <c r="B334" s="77">
        <v>45960</v>
      </c>
      <c r="C334" s="24"/>
      <c r="D334" s="24" t="s">
        <v>1303</v>
      </c>
      <c r="E334" s="15"/>
      <c r="F334" s="18">
        <v>18000</v>
      </c>
      <c r="G334" s="21"/>
    </row>
    <row r="335" spans="1:7">
      <c r="A335" s="1">
        <v>321</v>
      </c>
      <c r="B335" s="77">
        <v>45960</v>
      </c>
      <c r="C335" s="24"/>
      <c r="D335" s="24" t="s">
        <v>1304</v>
      </c>
      <c r="E335" s="15"/>
      <c r="F335" s="18">
        <v>63099.6</v>
      </c>
      <c r="G335" s="21"/>
    </row>
    <row r="336" spans="1:7">
      <c r="A336" s="1">
        <v>322</v>
      </c>
      <c r="B336" s="77">
        <v>45960</v>
      </c>
      <c r="C336" s="24"/>
      <c r="D336" s="24" t="s">
        <v>511</v>
      </c>
      <c r="E336" s="15"/>
      <c r="F336" s="18">
        <v>6000</v>
      </c>
      <c r="G336" s="21"/>
    </row>
    <row r="337" spans="1:7">
      <c r="A337" s="1">
        <v>323</v>
      </c>
      <c r="B337" s="77">
        <v>45960</v>
      </c>
      <c r="C337" s="24"/>
      <c r="D337" s="24" t="s">
        <v>379</v>
      </c>
      <c r="E337" s="15"/>
      <c r="F337" s="18">
        <v>10000</v>
      </c>
      <c r="G337" s="21"/>
    </row>
    <row r="338" spans="1:7">
      <c r="A338" s="1">
        <v>324</v>
      </c>
      <c r="B338" s="77">
        <v>45960</v>
      </c>
      <c r="C338" s="24"/>
      <c r="D338" s="24" t="s">
        <v>1305</v>
      </c>
      <c r="E338" s="15"/>
      <c r="F338" s="18">
        <v>1172</v>
      </c>
      <c r="G338" s="21"/>
    </row>
    <row r="339" spans="1:7">
      <c r="A339" s="1">
        <v>325</v>
      </c>
      <c r="B339" s="77">
        <v>45960</v>
      </c>
      <c r="C339" s="24"/>
      <c r="D339" s="24" t="s">
        <v>788</v>
      </c>
      <c r="E339" s="15"/>
      <c r="F339" s="18">
        <v>78004.800000000003</v>
      </c>
      <c r="G339" s="21"/>
    </row>
    <row r="340" spans="1:7">
      <c r="A340" s="1">
        <v>326</v>
      </c>
      <c r="B340" s="77">
        <v>45960</v>
      </c>
      <c r="C340" s="24"/>
      <c r="D340" s="24" t="s">
        <v>1306</v>
      </c>
      <c r="E340" s="15"/>
      <c r="F340" s="18">
        <v>1625.25</v>
      </c>
      <c r="G340" s="21"/>
    </row>
    <row r="341" spans="1:7">
      <c r="A341" s="1">
        <v>327</v>
      </c>
      <c r="B341" s="77">
        <v>45960</v>
      </c>
      <c r="C341" s="24"/>
      <c r="D341" s="24" t="s">
        <v>1307</v>
      </c>
      <c r="E341" s="15"/>
      <c r="F341" s="18">
        <v>2000</v>
      </c>
      <c r="G341" s="21"/>
    </row>
    <row r="342" spans="1:7">
      <c r="A342" s="1">
        <v>328</v>
      </c>
      <c r="B342" s="77">
        <v>45960</v>
      </c>
      <c r="C342" s="24"/>
      <c r="D342" s="24" t="s">
        <v>1213</v>
      </c>
      <c r="E342" s="15"/>
      <c r="F342" s="18">
        <v>32750</v>
      </c>
      <c r="G342" s="21"/>
    </row>
    <row r="343" spans="1:7">
      <c r="A343" s="1">
        <v>329</v>
      </c>
      <c r="B343" s="77">
        <v>45960</v>
      </c>
      <c r="C343" s="24"/>
      <c r="D343" s="24" t="s">
        <v>1308</v>
      </c>
      <c r="E343" s="15"/>
      <c r="F343" s="18">
        <v>2868</v>
      </c>
      <c r="G343" s="21"/>
    </row>
    <row r="344" spans="1:7">
      <c r="A344" s="1">
        <v>330</v>
      </c>
      <c r="B344" s="77">
        <v>45960</v>
      </c>
      <c r="C344" s="24"/>
      <c r="D344" s="24" t="s">
        <v>1309</v>
      </c>
      <c r="E344" s="15"/>
      <c r="F344" s="18">
        <v>2400</v>
      </c>
      <c r="G344" s="21"/>
    </row>
    <row r="345" spans="1:7">
      <c r="A345" s="1">
        <v>331</v>
      </c>
      <c r="B345" s="77">
        <v>45960</v>
      </c>
      <c r="C345" s="24"/>
      <c r="D345" s="24" t="s">
        <v>88</v>
      </c>
      <c r="E345" s="15"/>
      <c r="F345" s="18">
        <v>1000</v>
      </c>
      <c r="G345" s="21"/>
    </row>
    <row r="346" spans="1:7">
      <c r="A346" s="1">
        <v>332</v>
      </c>
      <c r="B346" s="77">
        <v>45961</v>
      </c>
      <c r="C346" s="24"/>
      <c r="D346" s="24" t="s">
        <v>653</v>
      </c>
      <c r="E346" s="15">
        <v>5515</v>
      </c>
      <c r="F346" s="18"/>
      <c r="G346" s="21"/>
    </row>
    <row r="347" spans="1:7">
      <c r="A347" s="1">
        <v>333</v>
      </c>
      <c r="B347" s="77">
        <v>45961</v>
      </c>
      <c r="C347" s="24"/>
      <c r="D347" s="24" t="s">
        <v>670</v>
      </c>
      <c r="E347" s="15">
        <v>3398.98</v>
      </c>
      <c r="F347" s="18"/>
      <c r="G347" s="21"/>
    </row>
    <row r="348" spans="1:7">
      <c r="A348" s="1">
        <v>334</v>
      </c>
      <c r="B348" s="77">
        <v>45961</v>
      </c>
      <c r="C348" s="24"/>
      <c r="D348" s="24" t="s">
        <v>1299</v>
      </c>
      <c r="E348" s="15">
        <v>22440</v>
      </c>
      <c r="F348" s="18"/>
      <c r="G348" s="21"/>
    </row>
    <row r="349" spans="1:7">
      <c r="A349" s="1">
        <v>335</v>
      </c>
      <c r="B349" s="77">
        <v>45961</v>
      </c>
      <c r="C349" s="24"/>
      <c r="D349" s="24" t="s">
        <v>1175</v>
      </c>
      <c r="E349" s="15">
        <v>2400</v>
      </c>
      <c r="F349" s="18"/>
      <c r="G349" s="21"/>
    </row>
    <row r="350" spans="1:7">
      <c r="A350" s="1">
        <v>336</v>
      </c>
      <c r="B350" s="77">
        <v>45961</v>
      </c>
      <c r="C350" s="24"/>
      <c r="D350" s="24" t="s">
        <v>1310</v>
      </c>
      <c r="E350" s="15">
        <v>4080</v>
      </c>
      <c r="F350" s="18"/>
      <c r="G350" s="21"/>
    </row>
    <row r="351" spans="1:7">
      <c r="A351" s="1">
        <v>337</v>
      </c>
      <c r="B351" s="77">
        <v>45961</v>
      </c>
      <c r="C351" s="24"/>
      <c r="D351" s="24" t="s">
        <v>523</v>
      </c>
      <c r="E351" s="15"/>
      <c r="F351" s="18">
        <v>30000</v>
      </c>
      <c r="G351" s="21"/>
    </row>
    <row r="352" spans="1:7">
      <c r="A352" s="1">
        <v>338</v>
      </c>
      <c r="B352" s="77">
        <v>45961</v>
      </c>
      <c r="C352" s="24"/>
      <c r="D352" s="24" t="s">
        <v>686</v>
      </c>
      <c r="E352" s="15"/>
      <c r="F352" s="18">
        <v>500</v>
      </c>
      <c r="G352" s="21"/>
    </row>
    <row r="353" spans="1:7">
      <c r="A353" s="1">
        <v>339</v>
      </c>
      <c r="B353" s="77">
        <v>45961</v>
      </c>
      <c r="C353" s="24"/>
      <c r="D353" s="24" t="s">
        <v>1311</v>
      </c>
      <c r="E353" s="15"/>
      <c r="F353" s="18">
        <v>3500</v>
      </c>
      <c r="G353" s="21"/>
    </row>
    <row r="354" spans="1:7">
      <c r="A354" s="1">
        <v>340</v>
      </c>
      <c r="B354" s="77">
        <v>45961</v>
      </c>
      <c r="C354" s="24"/>
      <c r="D354" s="24" t="s">
        <v>730</v>
      </c>
      <c r="E354" s="15"/>
      <c r="F354" s="18">
        <v>4700</v>
      </c>
      <c r="G354" s="21"/>
    </row>
    <row r="355" spans="1:7">
      <c r="A355" s="1">
        <v>341</v>
      </c>
      <c r="B355" s="77">
        <v>45961</v>
      </c>
      <c r="C355" s="24"/>
      <c r="D355" s="24" t="s">
        <v>1124</v>
      </c>
      <c r="E355" s="15"/>
      <c r="F355" s="18">
        <v>8833</v>
      </c>
      <c r="G355" s="21"/>
    </row>
    <row r="356" spans="1:7">
      <c r="B356" s="77"/>
      <c r="C356" s="24"/>
      <c r="D356" s="24"/>
      <c r="E356" s="15"/>
      <c r="F356" s="18"/>
      <c r="G356" s="21"/>
    </row>
    <row r="357" spans="1:7">
      <c r="B357" s="77"/>
      <c r="C357" s="24"/>
      <c r="D357" s="24"/>
      <c r="E357" s="15"/>
      <c r="F357" s="18"/>
      <c r="G357" s="21"/>
    </row>
    <row r="358" spans="1:7">
      <c r="B358" s="77"/>
      <c r="C358" s="24"/>
      <c r="D358" s="24"/>
      <c r="E358" s="15"/>
      <c r="F358" s="18"/>
      <c r="G358" s="21"/>
    </row>
    <row r="359" spans="1:7">
      <c r="B359" s="77"/>
      <c r="C359" s="24"/>
      <c r="D359" s="24"/>
      <c r="E359" s="15"/>
      <c r="F359" s="18"/>
      <c r="G359" s="21"/>
    </row>
    <row r="360" spans="1:7">
      <c r="B360" s="27"/>
      <c r="C360" s="24"/>
      <c r="D360" s="24"/>
      <c r="E360" s="15"/>
      <c r="F360" s="18"/>
      <c r="G360" s="21"/>
    </row>
    <row r="361" spans="1:7">
      <c r="B361" s="27"/>
      <c r="C361" s="24"/>
      <c r="D361" s="24"/>
      <c r="E361" s="15"/>
      <c r="F361" s="18"/>
      <c r="G361" s="21"/>
    </row>
    <row r="362" spans="1:7">
      <c r="B362" s="27"/>
      <c r="C362" s="24"/>
      <c r="D362" s="24"/>
      <c r="E362" s="15"/>
      <c r="F362" s="18"/>
      <c r="G362" s="21"/>
    </row>
    <row r="363" spans="1:7">
      <c r="B363" s="27"/>
      <c r="C363" s="24"/>
      <c r="D363" s="24"/>
      <c r="E363" s="15"/>
      <c r="F363" s="18"/>
      <c r="G363" s="21"/>
    </row>
    <row r="364" spans="1:7">
      <c r="B364" s="77"/>
      <c r="C364" s="24"/>
      <c r="D364" s="24"/>
      <c r="E364" s="15"/>
      <c r="F364" s="18"/>
      <c r="G364" s="21"/>
    </row>
    <row r="365" spans="1:7">
      <c r="B365" s="77"/>
      <c r="C365" s="24"/>
      <c r="D365" s="24"/>
      <c r="E365" s="15"/>
      <c r="F365" s="18"/>
      <c r="G365" s="21"/>
    </row>
    <row r="366" spans="1:7">
      <c r="B366" s="77"/>
      <c r="C366" s="24"/>
      <c r="D366" s="24"/>
      <c r="E366" s="15"/>
      <c r="F366" s="18"/>
      <c r="G366" s="21"/>
    </row>
    <row r="367" spans="1:7">
      <c r="B367" s="27"/>
      <c r="C367" s="24"/>
      <c r="D367" s="24"/>
      <c r="E367" s="15"/>
      <c r="F367" s="18"/>
      <c r="G367" s="21"/>
    </row>
    <row r="368" spans="1:7">
      <c r="B368" s="27"/>
      <c r="C368" s="24"/>
      <c r="D368" s="24"/>
      <c r="E368" s="15"/>
      <c r="F368" s="18"/>
      <c r="G368" s="21"/>
    </row>
    <row r="369" spans="2:7">
      <c r="B369" s="27"/>
      <c r="C369" s="24"/>
      <c r="D369" s="24"/>
      <c r="E369" s="15"/>
      <c r="F369" s="18"/>
      <c r="G369" s="21"/>
    </row>
    <row r="370" spans="2:7">
      <c r="B370" s="27"/>
      <c r="C370" s="24"/>
      <c r="D370" s="24"/>
      <c r="E370" s="15"/>
      <c r="F370" s="18"/>
      <c r="G370" s="21"/>
    </row>
    <row r="371" spans="2:7">
      <c r="B371" s="77"/>
      <c r="C371" s="24"/>
      <c r="D371" s="24"/>
      <c r="E371" s="15"/>
      <c r="F371" s="18"/>
      <c r="G371" s="21"/>
    </row>
    <row r="372" spans="2:7">
      <c r="B372" s="77"/>
      <c r="C372" s="24"/>
      <c r="D372" s="24"/>
      <c r="E372" s="15"/>
      <c r="F372" s="18"/>
      <c r="G372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08"/>
  <sheetViews>
    <sheetView tabSelected="1" workbookViewId="0">
      <pane ySplit="5" topLeftCell="A95" activePane="bottomLeft" state="frozen"/>
      <selection pane="bottomLeft" activeCell="F94" sqref="F94:G114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7" t="s">
        <v>22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1444506.35</v>
      </c>
      <c r="F4" s="69">
        <f>SUM(F6:F308)</f>
        <v>973834.01000000024</v>
      </c>
      <c r="G4" s="70">
        <f>SUM(E4-F4)</f>
        <v>470672.33999999985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45964</v>
      </c>
      <c r="C6" s="30"/>
      <c r="D6" s="30" t="s">
        <v>880</v>
      </c>
      <c r="E6" s="31">
        <v>34900</v>
      </c>
      <c r="F6" s="32"/>
      <c r="G6" s="33"/>
    </row>
    <row r="7" spans="1:7" ht="17.100000000000001" customHeight="1">
      <c r="A7" s="4">
        <v>2</v>
      </c>
      <c r="B7" s="79">
        <v>45964</v>
      </c>
      <c r="C7" s="23"/>
      <c r="D7" s="23" t="s">
        <v>670</v>
      </c>
      <c r="E7" s="14">
        <v>6045.05</v>
      </c>
      <c r="F7" s="17"/>
      <c r="G7" s="20"/>
    </row>
    <row r="8" spans="1:7" ht="17.100000000000001" customHeight="1">
      <c r="A8" s="4">
        <v>3</v>
      </c>
      <c r="B8" s="79">
        <v>45964</v>
      </c>
      <c r="C8" s="23"/>
      <c r="D8" s="23" t="s">
        <v>645</v>
      </c>
      <c r="E8" s="14">
        <v>60600</v>
      </c>
      <c r="F8" s="17"/>
      <c r="G8" s="20"/>
    </row>
    <row r="9" spans="1:7" ht="17.100000000000001" customHeight="1">
      <c r="A9" s="4">
        <v>4</v>
      </c>
      <c r="B9" s="79">
        <v>45964</v>
      </c>
      <c r="C9" s="23"/>
      <c r="D9" s="23" t="s">
        <v>318</v>
      </c>
      <c r="E9" s="14"/>
      <c r="F9" s="17">
        <v>1000</v>
      </c>
      <c r="G9" s="20"/>
    </row>
    <row r="10" spans="1:7" ht="17.100000000000001" customHeight="1">
      <c r="A10" s="4">
        <v>5</v>
      </c>
      <c r="B10" s="79">
        <v>45964</v>
      </c>
      <c r="C10" s="23"/>
      <c r="D10" s="23" t="s">
        <v>698</v>
      </c>
      <c r="E10" s="14"/>
      <c r="F10" s="17">
        <v>500</v>
      </c>
      <c r="G10" s="20"/>
    </row>
    <row r="11" spans="1:7" ht="17.100000000000001" customHeight="1">
      <c r="A11" s="4">
        <v>6</v>
      </c>
      <c r="B11" s="79">
        <v>45964</v>
      </c>
      <c r="C11" s="23"/>
      <c r="D11" s="23" t="s">
        <v>673</v>
      </c>
      <c r="E11" s="14"/>
      <c r="F11" s="17">
        <v>930.88</v>
      </c>
      <c r="G11" s="20"/>
    </row>
    <row r="12" spans="1:7" ht="17.100000000000001" customHeight="1">
      <c r="A12" s="4">
        <v>7</v>
      </c>
      <c r="B12" s="79">
        <v>45964</v>
      </c>
      <c r="C12" s="23"/>
      <c r="D12" s="23" t="s">
        <v>1312</v>
      </c>
      <c r="E12" s="14"/>
      <c r="F12" s="17">
        <v>690</v>
      </c>
      <c r="G12" s="20"/>
    </row>
    <row r="13" spans="1:7" ht="17.100000000000001" customHeight="1">
      <c r="A13" s="4">
        <v>8</v>
      </c>
      <c r="B13" s="79">
        <v>45964</v>
      </c>
      <c r="C13" s="23"/>
      <c r="D13" s="23" t="s">
        <v>1313</v>
      </c>
      <c r="E13" s="14"/>
      <c r="F13" s="17">
        <v>25000</v>
      </c>
      <c r="G13" s="20"/>
    </row>
    <row r="14" spans="1:7" ht="17.100000000000001" customHeight="1">
      <c r="A14" s="4">
        <v>9</v>
      </c>
      <c r="B14" s="79">
        <v>45964</v>
      </c>
      <c r="C14" s="23"/>
      <c r="D14" s="23" t="s">
        <v>1314</v>
      </c>
      <c r="E14" s="14"/>
      <c r="F14" s="17">
        <v>600</v>
      </c>
      <c r="G14" s="20"/>
    </row>
    <row r="15" spans="1:7" ht="17.100000000000001" customHeight="1">
      <c r="A15" s="4">
        <v>10</v>
      </c>
      <c r="B15" s="79">
        <v>45965</v>
      </c>
      <c r="C15" s="23"/>
      <c r="D15" s="23" t="s">
        <v>1315</v>
      </c>
      <c r="E15" s="14">
        <v>810</v>
      </c>
      <c r="F15" s="17"/>
      <c r="G15" s="20"/>
    </row>
    <row r="16" spans="1:7" ht="17.100000000000001" customHeight="1">
      <c r="A16" s="4">
        <v>11</v>
      </c>
      <c r="B16" s="79">
        <v>45965</v>
      </c>
      <c r="C16" s="23"/>
      <c r="D16" s="23" t="s">
        <v>642</v>
      </c>
      <c r="E16" s="14">
        <v>7000</v>
      </c>
      <c r="F16" s="17"/>
      <c r="G16" s="20"/>
    </row>
    <row r="17" spans="1:7" ht="17.100000000000001" customHeight="1">
      <c r="A17" s="4">
        <v>12</v>
      </c>
      <c r="B17" s="79">
        <v>45965</v>
      </c>
      <c r="C17" s="23"/>
      <c r="D17" s="23" t="s">
        <v>210</v>
      </c>
      <c r="E17" s="14">
        <v>50000</v>
      </c>
      <c r="F17" s="17"/>
      <c r="G17" s="20"/>
    </row>
    <row r="18" spans="1:7" ht="17.100000000000001" customHeight="1">
      <c r="A18" s="4">
        <v>13</v>
      </c>
      <c r="B18" s="79">
        <v>45965</v>
      </c>
      <c r="C18" s="23"/>
      <c r="D18" s="23" t="s">
        <v>1050</v>
      </c>
      <c r="E18" s="14">
        <v>29500</v>
      </c>
      <c r="F18" s="17"/>
      <c r="G18" s="20"/>
    </row>
    <row r="19" spans="1:7" ht="17.100000000000001" customHeight="1">
      <c r="A19" s="4">
        <v>14</v>
      </c>
      <c r="B19" s="79">
        <v>45965</v>
      </c>
      <c r="C19" s="23"/>
      <c r="D19" s="23" t="s">
        <v>1316</v>
      </c>
      <c r="E19" s="14">
        <v>6888.8</v>
      </c>
      <c r="F19" s="17"/>
      <c r="G19" s="20"/>
    </row>
    <row r="20" spans="1:7" ht="17.100000000000001" customHeight="1">
      <c r="A20" s="4">
        <v>15</v>
      </c>
      <c r="B20" s="79">
        <v>45965</v>
      </c>
      <c r="C20" s="23"/>
      <c r="D20" s="23" t="s">
        <v>1317</v>
      </c>
      <c r="E20" s="14"/>
      <c r="F20" s="17">
        <v>32992.800000000003</v>
      </c>
      <c r="G20" s="20"/>
    </row>
    <row r="21" spans="1:7" ht="17.100000000000001" customHeight="1">
      <c r="A21" s="4">
        <v>16</v>
      </c>
      <c r="B21" s="79">
        <v>45965</v>
      </c>
      <c r="C21" s="23"/>
      <c r="D21" s="23" t="s">
        <v>1318</v>
      </c>
      <c r="E21" s="14"/>
      <c r="F21" s="17">
        <v>6000</v>
      </c>
      <c r="G21" s="20"/>
    </row>
    <row r="22" spans="1:7" ht="17.100000000000001" customHeight="1">
      <c r="A22" s="4">
        <v>17</v>
      </c>
      <c r="B22" s="79">
        <v>45965</v>
      </c>
      <c r="C22" s="23"/>
      <c r="D22" s="23" t="s">
        <v>698</v>
      </c>
      <c r="E22" s="14"/>
      <c r="F22" s="17">
        <v>400</v>
      </c>
      <c r="G22" s="20"/>
    </row>
    <row r="23" spans="1:7" ht="17.100000000000001" customHeight="1">
      <c r="A23" s="4">
        <v>18</v>
      </c>
      <c r="B23" s="79">
        <v>45965</v>
      </c>
      <c r="C23" s="23"/>
      <c r="D23" s="23" t="s">
        <v>88</v>
      </c>
      <c r="E23" s="14"/>
      <c r="F23" s="17">
        <v>600</v>
      </c>
      <c r="G23" s="20"/>
    </row>
    <row r="24" spans="1:7" ht="17.100000000000001" customHeight="1">
      <c r="A24" s="4">
        <v>19</v>
      </c>
      <c r="B24" s="79">
        <v>45966</v>
      </c>
      <c r="C24" s="23"/>
      <c r="D24" s="23" t="s">
        <v>823</v>
      </c>
      <c r="E24" s="14">
        <v>10560</v>
      </c>
      <c r="F24" s="17"/>
      <c r="G24" s="20"/>
    </row>
    <row r="25" spans="1:7" ht="17.100000000000001" customHeight="1">
      <c r="A25" s="4">
        <v>20</v>
      </c>
      <c r="B25" s="79">
        <v>45966</v>
      </c>
      <c r="C25" s="23"/>
      <c r="D25" s="23" t="s">
        <v>766</v>
      </c>
      <c r="E25" s="14">
        <v>30000</v>
      </c>
      <c r="F25" s="17"/>
      <c r="G25" s="20"/>
    </row>
    <row r="26" spans="1:7" ht="17.100000000000001" customHeight="1">
      <c r="A26" s="4">
        <v>21</v>
      </c>
      <c r="B26" s="79">
        <v>45966</v>
      </c>
      <c r="C26" s="23"/>
      <c r="D26" s="23" t="s">
        <v>670</v>
      </c>
      <c r="E26" s="14">
        <v>8359.52</v>
      </c>
      <c r="F26" s="17"/>
      <c r="G26" s="20"/>
    </row>
    <row r="27" spans="1:7" ht="17.100000000000001" customHeight="1">
      <c r="A27" s="4">
        <v>22</v>
      </c>
      <c r="B27" s="79">
        <v>45966</v>
      </c>
      <c r="C27" s="23"/>
      <c r="D27" s="23" t="s">
        <v>670</v>
      </c>
      <c r="E27" s="14">
        <v>170346</v>
      </c>
      <c r="F27" s="17"/>
      <c r="G27" s="20"/>
    </row>
    <row r="28" spans="1:7" ht="17.100000000000001" customHeight="1">
      <c r="A28" s="4">
        <v>23</v>
      </c>
      <c r="B28" s="79">
        <v>45966</v>
      </c>
      <c r="C28" s="23"/>
      <c r="D28" s="59" t="s">
        <v>1319</v>
      </c>
      <c r="E28" s="14">
        <v>30024</v>
      </c>
      <c r="F28" s="17"/>
      <c r="G28" s="20"/>
    </row>
    <row r="29" spans="1:7" ht="17.100000000000001" customHeight="1">
      <c r="A29" s="4">
        <v>24</v>
      </c>
      <c r="B29" s="79">
        <v>45966</v>
      </c>
      <c r="C29" s="23"/>
      <c r="D29" s="23" t="s">
        <v>1320</v>
      </c>
      <c r="E29" s="14"/>
      <c r="F29" s="17">
        <v>100</v>
      </c>
      <c r="G29" s="20"/>
    </row>
    <row r="30" spans="1:7" ht="17.100000000000001" customHeight="1">
      <c r="A30" s="4">
        <v>25</v>
      </c>
      <c r="B30" s="79">
        <v>45966</v>
      </c>
      <c r="C30" s="23"/>
      <c r="D30" s="23" t="s">
        <v>698</v>
      </c>
      <c r="E30" s="14"/>
      <c r="F30" s="17">
        <v>300</v>
      </c>
      <c r="G30" s="20"/>
    </row>
    <row r="31" spans="1:7" ht="17.100000000000001" customHeight="1">
      <c r="A31" s="4">
        <v>26</v>
      </c>
      <c r="B31" s="79">
        <v>45966</v>
      </c>
      <c r="C31" s="23"/>
      <c r="D31" s="23" t="s">
        <v>88</v>
      </c>
      <c r="E31" s="14"/>
      <c r="F31" s="17">
        <v>100</v>
      </c>
      <c r="G31" s="20"/>
    </row>
    <row r="32" spans="1:7" ht="17.100000000000001" customHeight="1">
      <c r="A32" s="4">
        <v>27</v>
      </c>
      <c r="B32" s="79">
        <v>45966</v>
      </c>
      <c r="C32" s="23"/>
      <c r="D32" s="23" t="s">
        <v>1321</v>
      </c>
      <c r="E32" s="14"/>
      <c r="F32" s="17">
        <v>1061</v>
      </c>
      <c r="G32" s="20"/>
    </row>
    <row r="33" spans="1:7" ht="17.100000000000001" customHeight="1">
      <c r="A33" s="4">
        <v>28</v>
      </c>
      <c r="B33" s="79">
        <v>45967</v>
      </c>
      <c r="C33" s="23"/>
      <c r="D33" s="23" t="s">
        <v>580</v>
      </c>
      <c r="E33" s="14">
        <v>9000</v>
      </c>
      <c r="F33" s="17"/>
      <c r="G33" s="20"/>
    </row>
    <row r="34" spans="1:7" ht="17.100000000000001" customHeight="1">
      <c r="A34" s="4">
        <v>29</v>
      </c>
      <c r="B34" s="79">
        <v>45967</v>
      </c>
      <c r="C34" s="23"/>
      <c r="D34" s="23" t="s">
        <v>818</v>
      </c>
      <c r="E34" s="14">
        <v>32700</v>
      </c>
      <c r="F34" s="17"/>
      <c r="G34" s="20"/>
    </row>
    <row r="35" spans="1:7" ht="17.100000000000001" customHeight="1">
      <c r="A35" s="4">
        <v>30</v>
      </c>
      <c r="B35" s="79">
        <v>45967</v>
      </c>
      <c r="C35" s="23"/>
      <c r="D35" s="23" t="s">
        <v>788</v>
      </c>
      <c r="E35" s="14">
        <v>63080</v>
      </c>
      <c r="F35" s="17"/>
      <c r="G35" s="20"/>
    </row>
    <row r="36" spans="1:7" ht="17.100000000000001" customHeight="1">
      <c r="A36" s="4">
        <v>31</v>
      </c>
      <c r="B36" s="79">
        <v>45967</v>
      </c>
      <c r="C36" s="23"/>
      <c r="D36" s="23" t="s">
        <v>670</v>
      </c>
      <c r="E36" s="14">
        <v>10399.27</v>
      </c>
      <c r="F36" s="17"/>
      <c r="G36" s="20"/>
    </row>
    <row r="37" spans="1:7" ht="17.100000000000001" customHeight="1">
      <c r="A37" s="4">
        <v>32</v>
      </c>
      <c r="B37" s="79">
        <v>45967</v>
      </c>
      <c r="C37" s="23"/>
      <c r="D37" s="23" t="s">
        <v>788</v>
      </c>
      <c r="E37" s="14">
        <v>20000</v>
      </c>
      <c r="F37" s="17"/>
      <c r="G37" s="20"/>
    </row>
    <row r="38" spans="1:7" ht="17.100000000000001" customHeight="1">
      <c r="A38" s="4">
        <v>33</v>
      </c>
      <c r="B38" s="79">
        <v>45967</v>
      </c>
      <c r="C38" s="23"/>
      <c r="D38" s="23" t="s">
        <v>222</v>
      </c>
      <c r="E38" s="14">
        <v>2160</v>
      </c>
      <c r="F38" s="17"/>
      <c r="G38" s="20"/>
    </row>
    <row r="39" spans="1:7" ht="17.100000000000001" customHeight="1">
      <c r="A39" s="4">
        <v>34</v>
      </c>
      <c r="B39" s="79">
        <v>45967</v>
      </c>
      <c r="C39" s="23"/>
      <c r="D39" s="23" t="s">
        <v>1316</v>
      </c>
      <c r="E39" s="14">
        <v>2937.6</v>
      </c>
      <c r="F39" s="17"/>
      <c r="G39" s="20"/>
    </row>
    <row r="40" spans="1:7" ht="17.100000000000001" customHeight="1">
      <c r="A40" s="4">
        <v>35</v>
      </c>
      <c r="B40" s="79">
        <v>45967</v>
      </c>
      <c r="C40" s="23"/>
      <c r="D40" s="23" t="s">
        <v>1322</v>
      </c>
      <c r="E40" s="14">
        <v>144</v>
      </c>
      <c r="F40" s="17"/>
      <c r="G40" s="20"/>
    </row>
    <row r="41" spans="1:7" ht="17.100000000000001" customHeight="1">
      <c r="A41" s="4">
        <v>36</v>
      </c>
      <c r="B41" s="79">
        <v>45967</v>
      </c>
      <c r="C41" s="23"/>
      <c r="D41" s="23" t="s">
        <v>1323</v>
      </c>
      <c r="E41" s="14">
        <v>21840</v>
      </c>
      <c r="F41" s="17"/>
      <c r="G41" s="20"/>
    </row>
    <row r="42" spans="1:7" ht="17.100000000000001" customHeight="1">
      <c r="A42" s="4">
        <v>37</v>
      </c>
      <c r="B42" s="79">
        <v>45967</v>
      </c>
      <c r="C42" s="23"/>
      <c r="D42" s="23" t="s">
        <v>1060</v>
      </c>
      <c r="E42" s="14">
        <v>41592</v>
      </c>
      <c r="F42" s="17"/>
      <c r="G42" s="20"/>
    </row>
    <row r="43" spans="1:7" ht="17.100000000000001" customHeight="1">
      <c r="A43" s="4">
        <v>38</v>
      </c>
      <c r="B43" s="79">
        <v>45967</v>
      </c>
      <c r="C43" s="23"/>
      <c r="D43" s="23" t="s">
        <v>1324</v>
      </c>
      <c r="E43" s="14"/>
      <c r="F43" s="17">
        <v>750</v>
      </c>
      <c r="G43" s="20"/>
    </row>
    <row r="44" spans="1:7" ht="17.100000000000001" customHeight="1">
      <c r="A44" s="4">
        <v>39</v>
      </c>
      <c r="B44" s="79">
        <v>45967</v>
      </c>
      <c r="C44" s="23"/>
      <c r="D44" s="23" t="s">
        <v>88</v>
      </c>
      <c r="E44" s="14"/>
      <c r="F44" s="17">
        <v>1637.4</v>
      </c>
      <c r="G44" s="20"/>
    </row>
    <row r="45" spans="1:7" ht="17.100000000000001" customHeight="1">
      <c r="A45" s="4">
        <v>40</v>
      </c>
      <c r="B45" s="79">
        <v>45967</v>
      </c>
      <c r="C45" s="23"/>
      <c r="D45" s="23" t="s">
        <v>1325</v>
      </c>
      <c r="E45" s="14"/>
      <c r="F45" s="17">
        <v>918</v>
      </c>
      <c r="G45" s="20"/>
    </row>
    <row r="46" spans="1:7" ht="17.100000000000001" customHeight="1">
      <c r="A46" s="4">
        <v>41</v>
      </c>
      <c r="B46" s="79">
        <v>45967</v>
      </c>
      <c r="C46" s="23"/>
      <c r="D46" s="23" t="s">
        <v>698</v>
      </c>
      <c r="E46" s="14"/>
      <c r="F46" s="17">
        <v>1000</v>
      </c>
      <c r="G46" s="20"/>
    </row>
    <row r="47" spans="1:7" ht="17.100000000000001" customHeight="1">
      <c r="A47" s="4">
        <v>42</v>
      </c>
      <c r="B47" s="79">
        <v>45967</v>
      </c>
      <c r="C47" s="23"/>
      <c r="D47" s="23" t="s">
        <v>1326</v>
      </c>
      <c r="E47" s="14"/>
      <c r="F47" s="17">
        <v>2030</v>
      </c>
      <c r="G47" s="20"/>
    </row>
    <row r="48" spans="1:7" ht="17.100000000000001" customHeight="1">
      <c r="A48" s="4">
        <v>43</v>
      </c>
      <c r="B48" s="79">
        <v>45967</v>
      </c>
      <c r="C48" s="23"/>
      <c r="D48" s="23" t="s">
        <v>1327</v>
      </c>
      <c r="E48" s="14"/>
      <c r="F48" s="17">
        <v>1580</v>
      </c>
      <c r="G48" s="20"/>
    </row>
    <row r="49" spans="1:7" ht="17.100000000000001" customHeight="1">
      <c r="A49" s="4">
        <v>44</v>
      </c>
      <c r="B49" s="79">
        <v>45967</v>
      </c>
      <c r="C49" s="23"/>
      <c r="D49" s="23" t="s">
        <v>379</v>
      </c>
      <c r="E49" s="14"/>
      <c r="F49" s="17">
        <v>5000</v>
      </c>
      <c r="G49" s="20"/>
    </row>
    <row r="50" spans="1:7" ht="17.100000000000001" customHeight="1">
      <c r="A50" s="4">
        <v>45</v>
      </c>
      <c r="B50" s="79">
        <v>45967</v>
      </c>
      <c r="C50" s="23"/>
      <c r="D50" s="23" t="s">
        <v>1328</v>
      </c>
      <c r="E50" s="14"/>
      <c r="F50" s="17">
        <v>1000</v>
      </c>
      <c r="G50" s="20"/>
    </row>
    <row r="51" spans="1:7" ht="17.100000000000001" customHeight="1">
      <c r="A51" s="4">
        <v>46</v>
      </c>
      <c r="B51" s="79">
        <v>45967</v>
      </c>
      <c r="C51" s="23"/>
      <c r="D51" s="23" t="s">
        <v>716</v>
      </c>
      <c r="E51" s="14"/>
      <c r="F51" s="17">
        <v>2000</v>
      </c>
      <c r="G51" s="20"/>
    </row>
    <row r="52" spans="1:7" ht="17.100000000000001" customHeight="1">
      <c r="A52" s="4">
        <v>47</v>
      </c>
      <c r="B52" s="79">
        <v>45967</v>
      </c>
      <c r="C52" s="23"/>
      <c r="D52" s="23" t="s">
        <v>184</v>
      </c>
      <c r="E52" s="14"/>
      <c r="F52" s="17">
        <v>10000</v>
      </c>
      <c r="G52" s="20"/>
    </row>
    <row r="53" spans="1:7" ht="17.100000000000001" customHeight="1">
      <c r="A53" s="4">
        <v>48</v>
      </c>
      <c r="B53" s="78">
        <v>45968</v>
      </c>
      <c r="C53" s="23"/>
      <c r="D53" s="23" t="s">
        <v>580</v>
      </c>
      <c r="E53" s="14">
        <v>60000</v>
      </c>
      <c r="F53" s="17"/>
      <c r="G53" s="20"/>
    </row>
    <row r="54" spans="1:7" ht="17.100000000000001" customHeight="1">
      <c r="A54" s="4">
        <v>49</v>
      </c>
      <c r="B54" s="78">
        <v>45968</v>
      </c>
      <c r="C54" s="23"/>
      <c r="D54" s="23" t="s">
        <v>1329</v>
      </c>
      <c r="E54" s="14">
        <v>37300</v>
      </c>
      <c r="F54" s="17"/>
      <c r="G54" s="20"/>
    </row>
    <row r="55" spans="1:7" ht="17.100000000000001" customHeight="1">
      <c r="A55" s="4">
        <v>50</v>
      </c>
      <c r="B55" s="78">
        <v>45968</v>
      </c>
      <c r="C55" s="23"/>
      <c r="D55" s="23" t="s">
        <v>100</v>
      </c>
      <c r="E55" s="14">
        <v>1200</v>
      </c>
      <c r="F55" s="17"/>
      <c r="G55" s="20"/>
    </row>
    <row r="56" spans="1:7" ht="17.100000000000001" customHeight="1">
      <c r="A56" s="4">
        <v>51</v>
      </c>
      <c r="B56" s="78">
        <v>45968</v>
      </c>
      <c r="C56" s="23"/>
      <c r="D56" s="23" t="s">
        <v>1330</v>
      </c>
      <c r="E56" s="14">
        <v>864</v>
      </c>
      <c r="F56" s="17"/>
      <c r="G56" s="20"/>
    </row>
    <row r="57" spans="1:7" ht="17.100000000000001" customHeight="1">
      <c r="A57" s="4">
        <v>52</v>
      </c>
      <c r="B57" s="78">
        <v>45968</v>
      </c>
      <c r="C57" s="23"/>
      <c r="D57" s="23" t="s">
        <v>1085</v>
      </c>
      <c r="E57" s="14">
        <v>126000</v>
      </c>
      <c r="F57" s="17"/>
      <c r="G57" s="20"/>
    </row>
    <row r="58" spans="1:7" ht="17.100000000000001" customHeight="1">
      <c r="A58" s="4">
        <v>53</v>
      </c>
      <c r="B58" s="78">
        <v>45968</v>
      </c>
      <c r="C58" s="23"/>
      <c r="D58" s="23" t="s">
        <v>784</v>
      </c>
      <c r="E58" s="14">
        <v>35000</v>
      </c>
      <c r="F58" s="17"/>
      <c r="G58" s="20"/>
    </row>
    <row r="59" spans="1:7" ht="17.100000000000001" customHeight="1">
      <c r="A59" s="4">
        <v>54</v>
      </c>
      <c r="B59" s="78">
        <v>45968</v>
      </c>
      <c r="C59" s="23"/>
      <c r="D59" s="23" t="s">
        <v>437</v>
      </c>
      <c r="E59" s="14"/>
      <c r="F59" s="17">
        <v>3814.25</v>
      </c>
      <c r="G59" s="20"/>
    </row>
    <row r="60" spans="1:7" ht="17.100000000000001" customHeight="1">
      <c r="A60" s="4">
        <v>55</v>
      </c>
      <c r="B60" s="78">
        <v>45968</v>
      </c>
      <c r="C60" s="23"/>
      <c r="D60" s="23" t="s">
        <v>84</v>
      </c>
      <c r="E60" s="14"/>
      <c r="F60" s="17">
        <v>65000</v>
      </c>
      <c r="G60" s="20"/>
    </row>
    <row r="61" spans="1:7" ht="17.100000000000001" customHeight="1">
      <c r="A61" s="4">
        <v>56</v>
      </c>
      <c r="B61" s="78">
        <v>45968</v>
      </c>
      <c r="C61" s="23"/>
      <c r="D61" s="23" t="s">
        <v>88</v>
      </c>
      <c r="E61" s="14"/>
      <c r="F61" s="17">
        <v>2000</v>
      </c>
      <c r="G61" s="20"/>
    </row>
    <row r="62" spans="1:7" ht="17.100000000000001" customHeight="1">
      <c r="A62" s="4">
        <v>57</v>
      </c>
      <c r="B62" s="78">
        <v>45968</v>
      </c>
      <c r="C62" s="23"/>
      <c r="D62" s="23" t="s">
        <v>1331</v>
      </c>
      <c r="E62" s="14"/>
      <c r="F62" s="17">
        <v>3600</v>
      </c>
      <c r="G62" s="20"/>
    </row>
    <row r="63" spans="1:7" ht="17.100000000000001" customHeight="1">
      <c r="A63" s="4">
        <v>58</v>
      </c>
      <c r="B63" s="78">
        <v>45968</v>
      </c>
      <c r="C63" s="23"/>
      <c r="D63" s="23" t="s">
        <v>81</v>
      </c>
      <c r="E63" s="14"/>
      <c r="F63" s="17">
        <v>24776.799999999999</v>
      </c>
      <c r="G63" s="20"/>
    </row>
    <row r="64" spans="1:7" ht="17.100000000000001" customHeight="1">
      <c r="A64" s="4">
        <v>59</v>
      </c>
      <c r="B64" s="78">
        <v>45968</v>
      </c>
      <c r="C64" s="23"/>
      <c r="D64" s="23" t="s">
        <v>427</v>
      </c>
      <c r="E64" s="14"/>
      <c r="F64" s="17">
        <v>1836.27</v>
      </c>
      <c r="G64" s="20"/>
    </row>
    <row r="65" spans="1:7" ht="17.100000000000001" customHeight="1">
      <c r="A65" s="4">
        <v>60</v>
      </c>
      <c r="B65" s="78">
        <v>45968</v>
      </c>
      <c r="C65" s="23"/>
      <c r="D65" s="59" t="s">
        <v>103</v>
      </c>
      <c r="E65" s="14"/>
      <c r="F65" s="17">
        <v>123384.8</v>
      </c>
      <c r="G65" s="20"/>
    </row>
    <row r="66" spans="1:7" ht="17.100000000000001" customHeight="1">
      <c r="A66" s="4">
        <v>61</v>
      </c>
      <c r="B66" s="78">
        <v>45968</v>
      </c>
      <c r="C66" s="23"/>
      <c r="D66" s="23" t="s">
        <v>380</v>
      </c>
      <c r="E66" s="14"/>
      <c r="F66" s="17">
        <v>1125</v>
      </c>
      <c r="G66" s="20"/>
    </row>
    <row r="67" spans="1:7" ht="17.100000000000001" customHeight="1">
      <c r="A67" s="4">
        <v>62</v>
      </c>
      <c r="B67" s="78">
        <v>45968</v>
      </c>
      <c r="C67" s="23"/>
      <c r="D67" s="23" t="s">
        <v>797</v>
      </c>
      <c r="E67" s="14"/>
      <c r="F67" s="17">
        <v>3888</v>
      </c>
      <c r="G67" s="20"/>
    </row>
    <row r="68" spans="1:7" ht="17.100000000000001" customHeight="1">
      <c r="A68" s="4">
        <v>63</v>
      </c>
      <c r="B68" s="78">
        <v>45968</v>
      </c>
      <c r="C68" s="23"/>
      <c r="D68" s="23" t="s">
        <v>105</v>
      </c>
      <c r="E68" s="14"/>
      <c r="F68" s="17">
        <v>29665.01</v>
      </c>
      <c r="G68" s="20"/>
    </row>
    <row r="69" spans="1:7" ht="17.100000000000001" customHeight="1">
      <c r="A69" s="4">
        <v>64</v>
      </c>
      <c r="B69" s="78">
        <v>45968</v>
      </c>
      <c r="C69" s="23"/>
      <c r="D69" s="23" t="s">
        <v>788</v>
      </c>
      <c r="E69" s="14"/>
      <c r="F69" s="17">
        <v>15613.48</v>
      </c>
      <c r="G69" s="20"/>
    </row>
    <row r="70" spans="1:7" ht="17.100000000000001" customHeight="1">
      <c r="A70" s="4">
        <v>65</v>
      </c>
      <c r="B70" s="78">
        <v>45968</v>
      </c>
      <c r="C70" s="23"/>
      <c r="D70" s="23" t="s">
        <v>1332</v>
      </c>
      <c r="E70" s="14"/>
      <c r="F70" s="17">
        <v>31320</v>
      </c>
      <c r="G70" s="20"/>
    </row>
    <row r="71" spans="1:7" ht="17.100000000000001" customHeight="1">
      <c r="A71" s="4">
        <v>66</v>
      </c>
      <c r="B71" s="78">
        <v>45968</v>
      </c>
      <c r="C71" s="23"/>
      <c r="D71" s="23" t="s">
        <v>673</v>
      </c>
      <c r="E71" s="14"/>
      <c r="F71" s="17">
        <v>298.5</v>
      </c>
      <c r="G71" s="20"/>
    </row>
    <row r="72" spans="1:7" ht="17.100000000000001" customHeight="1">
      <c r="A72" s="4">
        <v>67</v>
      </c>
      <c r="B72" s="78">
        <v>45968</v>
      </c>
      <c r="C72" s="23"/>
      <c r="D72" s="23" t="s">
        <v>684</v>
      </c>
      <c r="E72" s="14"/>
      <c r="F72" s="17">
        <v>25532.13</v>
      </c>
      <c r="G72" s="20"/>
    </row>
    <row r="73" spans="1:7" ht="17.100000000000001" customHeight="1">
      <c r="A73" s="4">
        <v>68</v>
      </c>
      <c r="B73" s="78">
        <v>45968</v>
      </c>
      <c r="C73" s="23"/>
      <c r="D73" s="23" t="s">
        <v>687</v>
      </c>
      <c r="E73" s="14"/>
      <c r="F73" s="17">
        <v>22724.39</v>
      </c>
      <c r="G73" s="20"/>
    </row>
    <row r="74" spans="1:7" ht="17.100000000000001" customHeight="1">
      <c r="A74" s="4">
        <v>69</v>
      </c>
      <c r="B74" s="78">
        <v>45968</v>
      </c>
      <c r="C74" s="23"/>
      <c r="D74" s="23" t="s">
        <v>401</v>
      </c>
      <c r="E74" s="14"/>
      <c r="F74" s="17">
        <v>26417.97</v>
      </c>
      <c r="G74" s="20"/>
    </row>
    <row r="75" spans="1:7" ht="17.100000000000001" customHeight="1">
      <c r="A75" s="4">
        <v>70</v>
      </c>
      <c r="B75" s="78">
        <v>45968</v>
      </c>
      <c r="C75" s="23"/>
      <c r="D75" s="23" t="s">
        <v>592</v>
      </c>
      <c r="E75" s="14"/>
      <c r="F75" s="17">
        <v>25699.05</v>
      </c>
      <c r="G75" s="20"/>
    </row>
    <row r="76" spans="1:7" ht="17.100000000000001" customHeight="1">
      <c r="A76" s="4">
        <v>71</v>
      </c>
      <c r="B76" s="78">
        <v>45968</v>
      </c>
      <c r="C76" s="23"/>
      <c r="D76" s="23" t="s">
        <v>1333</v>
      </c>
      <c r="E76" s="14"/>
      <c r="F76" s="17">
        <v>801.84</v>
      </c>
      <c r="G76" s="20"/>
    </row>
    <row r="77" spans="1:7" ht="17.100000000000001" customHeight="1">
      <c r="A77" s="4">
        <v>72</v>
      </c>
      <c r="B77" s="78">
        <v>45968</v>
      </c>
      <c r="C77" s="23"/>
      <c r="D77" s="23" t="s">
        <v>1334</v>
      </c>
      <c r="E77" s="14"/>
      <c r="F77" s="17">
        <v>2210.46</v>
      </c>
      <c r="G77" s="20"/>
    </row>
    <row r="78" spans="1:7" ht="17.100000000000001" customHeight="1">
      <c r="A78" s="4">
        <v>73</v>
      </c>
      <c r="B78" s="78">
        <v>45968</v>
      </c>
      <c r="C78" s="23"/>
      <c r="D78" s="23" t="s">
        <v>403</v>
      </c>
      <c r="E78" s="14"/>
      <c r="F78" s="17">
        <v>22687.55</v>
      </c>
      <c r="G78" s="20"/>
    </row>
    <row r="79" spans="1:7" ht="17.100000000000001" customHeight="1">
      <c r="A79" s="4">
        <v>74</v>
      </c>
      <c r="B79" s="78">
        <v>45968</v>
      </c>
      <c r="C79" s="23"/>
      <c r="D79" s="23" t="s">
        <v>685</v>
      </c>
      <c r="E79" s="14"/>
      <c r="F79" s="17">
        <v>25088.55</v>
      </c>
      <c r="G79" s="20"/>
    </row>
    <row r="80" spans="1:7" ht="17.100000000000001" customHeight="1">
      <c r="A80" s="4">
        <v>75</v>
      </c>
      <c r="B80" s="78">
        <v>45968</v>
      </c>
      <c r="C80" s="23"/>
      <c r="D80" s="23" t="s">
        <v>686</v>
      </c>
      <c r="E80" s="14"/>
      <c r="F80" s="17">
        <v>21604.67</v>
      </c>
      <c r="G80" s="20"/>
    </row>
    <row r="81" spans="1:7" ht="17.100000000000001" customHeight="1">
      <c r="A81" s="4">
        <v>76</v>
      </c>
      <c r="B81" s="78">
        <v>45968</v>
      </c>
      <c r="C81" s="23"/>
      <c r="D81" s="23" t="s">
        <v>318</v>
      </c>
      <c r="E81" s="14"/>
      <c r="F81" s="17">
        <v>8833</v>
      </c>
      <c r="G81" s="20"/>
    </row>
    <row r="82" spans="1:7" ht="17.100000000000001" customHeight="1">
      <c r="A82" s="4">
        <v>77</v>
      </c>
      <c r="B82" s="78">
        <v>45971</v>
      </c>
      <c r="C82" s="23"/>
      <c r="D82" s="23" t="s">
        <v>267</v>
      </c>
      <c r="E82" s="14">
        <v>16000</v>
      </c>
      <c r="F82" s="17"/>
      <c r="G82" s="20"/>
    </row>
    <row r="83" spans="1:7" ht="17.100000000000001" customHeight="1">
      <c r="A83" s="4">
        <v>78</v>
      </c>
      <c r="B83" s="78">
        <v>45971</v>
      </c>
      <c r="C83" s="23"/>
      <c r="D83" s="23" t="s">
        <v>267</v>
      </c>
      <c r="E83" s="14">
        <v>18350</v>
      </c>
      <c r="F83" s="17"/>
      <c r="G83" s="20"/>
    </row>
    <row r="84" spans="1:7" ht="17.100000000000001" customHeight="1">
      <c r="A84" s="4">
        <v>79</v>
      </c>
      <c r="B84" s="78">
        <v>45971</v>
      </c>
      <c r="C84" s="23"/>
      <c r="D84" s="23" t="s">
        <v>1335</v>
      </c>
      <c r="E84" s="14">
        <v>4500</v>
      </c>
      <c r="F84" s="17"/>
      <c r="G84" s="20"/>
    </row>
    <row r="85" spans="1:7" ht="17.100000000000001" customHeight="1">
      <c r="A85" s="4">
        <v>80</v>
      </c>
      <c r="B85" s="78">
        <v>45971</v>
      </c>
      <c r="C85" s="23"/>
      <c r="D85" s="23" t="s">
        <v>670</v>
      </c>
      <c r="E85" s="14">
        <v>10261.51</v>
      </c>
      <c r="F85" s="17"/>
      <c r="G85" s="20"/>
    </row>
    <row r="86" spans="1:7" ht="17.100000000000001" customHeight="1">
      <c r="A86" s="4">
        <v>81</v>
      </c>
      <c r="B86" s="78">
        <v>45971</v>
      </c>
      <c r="C86" s="23"/>
      <c r="D86" s="23" t="s">
        <v>580</v>
      </c>
      <c r="E86" s="14">
        <v>10928</v>
      </c>
      <c r="F86" s="17"/>
      <c r="G86" s="20"/>
    </row>
    <row r="87" spans="1:7" ht="17.100000000000001" customHeight="1">
      <c r="A87" s="4">
        <v>82</v>
      </c>
      <c r="B87" s="78">
        <v>45971</v>
      </c>
      <c r="C87" s="23"/>
      <c r="D87" s="23" t="s">
        <v>580</v>
      </c>
      <c r="E87" s="14">
        <v>5296</v>
      </c>
      <c r="F87" s="17"/>
      <c r="G87" s="20"/>
    </row>
    <row r="88" spans="1:7" ht="17.100000000000001" customHeight="1">
      <c r="A88" s="4">
        <v>83</v>
      </c>
      <c r="B88" s="78">
        <v>45971</v>
      </c>
      <c r="C88" s="23"/>
      <c r="D88" s="23" t="s">
        <v>1336</v>
      </c>
      <c r="E88" s="14">
        <v>1320</v>
      </c>
      <c r="F88" s="17"/>
      <c r="G88" s="20"/>
    </row>
    <row r="89" spans="1:7" ht="17.100000000000001" customHeight="1">
      <c r="A89" s="4">
        <v>84</v>
      </c>
      <c r="B89" s="78">
        <v>45971</v>
      </c>
      <c r="C89" s="23"/>
      <c r="D89" s="23" t="s">
        <v>1337</v>
      </c>
      <c r="E89" s="14">
        <v>18316.8</v>
      </c>
      <c r="F89" s="17"/>
      <c r="G89" s="20"/>
    </row>
    <row r="90" spans="1:7" ht="17.100000000000001" customHeight="1">
      <c r="A90" s="4">
        <v>85</v>
      </c>
      <c r="B90" s="78">
        <v>45971</v>
      </c>
      <c r="C90" s="23"/>
      <c r="D90" s="23" t="s">
        <v>102</v>
      </c>
      <c r="E90" s="14">
        <v>80282.8</v>
      </c>
      <c r="F90" s="17"/>
      <c r="G90" s="20"/>
    </row>
    <row r="91" spans="1:7" ht="17.100000000000001" customHeight="1">
      <c r="A91" s="4">
        <v>86</v>
      </c>
      <c r="B91" s="78">
        <v>45971</v>
      </c>
      <c r="C91" s="23"/>
      <c r="D91" s="23" t="s">
        <v>102</v>
      </c>
      <c r="E91" s="14">
        <v>80000</v>
      </c>
      <c r="F91" s="17"/>
      <c r="G91" s="20"/>
    </row>
    <row r="92" spans="1:7" ht="17.100000000000001" customHeight="1">
      <c r="A92" s="4">
        <v>87</v>
      </c>
      <c r="B92" s="78">
        <v>45971</v>
      </c>
      <c r="C92" s="23"/>
      <c r="D92" s="23" t="s">
        <v>907</v>
      </c>
      <c r="E92" s="14">
        <v>60006</v>
      </c>
      <c r="F92" s="17"/>
      <c r="G92" s="20"/>
    </row>
    <row r="93" spans="1:7" ht="17.100000000000001" customHeight="1">
      <c r="A93" s="4">
        <v>88</v>
      </c>
      <c r="B93" s="78">
        <v>45971</v>
      </c>
      <c r="C93" s="23"/>
      <c r="D93" s="23" t="s">
        <v>907</v>
      </c>
      <c r="E93" s="14">
        <v>229995</v>
      </c>
      <c r="F93" s="17"/>
      <c r="G93" s="20"/>
    </row>
    <row r="94" spans="1:7" ht="17.100000000000001" customHeight="1">
      <c r="A94" s="4">
        <v>89</v>
      </c>
      <c r="B94" s="78">
        <v>45971</v>
      </c>
      <c r="C94" s="23"/>
      <c r="D94" s="23" t="s">
        <v>88</v>
      </c>
      <c r="E94" s="14"/>
      <c r="F94" s="17">
        <v>3750</v>
      </c>
      <c r="G94" s="20"/>
    </row>
    <row r="95" spans="1:7" ht="17.100000000000001" customHeight="1">
      <c r="A95" s="4">
        <v>90</v>
      </c>
      <c r="B95" s="78">
        <v>45971</v>
      </c>
      <c r="C95" s="23"/>
      <c r="D95" s="23" t="s">
        <v>1338</v>
      </c>
      <c r="E95" s="14"/>
      <c r="F95" s="17">
        <v>11644</v>
      </c>
      <c r="G95" s="20"/>
    </row>
    <row r="96" spans="1:7" ht="17.100000000000001" customHeight="1">
      <c r="A96" s="4">
        <v>91</v>
      </c>
      <c r="B96" s="78">
        <v>45971</v>
      </c>
      <c r="C96" s="23"/>
      <c r="D96" s="23" t="s">
        <v>698</v>
      </c>
      <c r="E96" s="14"/>
      <c r="F96" s="17">
        <v>400</v>
      </c>
      <c r="G96" s="20"/>
    </row>
    <row r="97" spans="1:7" ht="17.100000000000001" customHeight="1">
      <c r="A97" s="4">
        <v>92</v>
      </c>
      <c r="B97" s="78">
        <v>45971</v>
      </c>
      <c r="C97" s="23"/>
      <c r="D97" s="23" t="s">
        <v>1339</v>
      </c>
      <c r="E97" s="14"/>
      <c r="F97" s="17">
        <v>1440</v>
      </c>
      <c r="G97" s="20"/>
    </row>
    <row r="98" spans="1:7" ht="17.100000000000001" customHeight="1">
      <c r="A98" s="4">
        <v>93</v>
      </c>
      <c r="B98" s="78">
        <v>45971</v>
      </c>
      <c r="C98" s="23"/>
      <c r="D98" s="23" t="s">
        <v>978</v>
      </c>
      <c r="E98" s="14"/>
      <c r="F98" s="17">
        <v>714</v>
      </c>
      <c r="G98" s="20"/>
    </row>
    <row r="99" spans="1:7" ht="17.100000000000001" customHeight="1">
      <c r="A99" s="4">
        <v>94</v>
      </c>
      <c r="B99" s="78">
        <v>45971</v>
      </c>
      <c r="C99" s="23"/>
      <c r="D99" s="23" t="s">
        <v>1334</v>
      </c>
      <c r="E99" s="14"/>
      <c r="F99" s="17">
        <v>6631.41</v>
      </c>
      <c r="G99" s="20"/>
    </row>
    <row r="100" spans="1:7" ht="17.100000000000001" customHeight="1">
      <c r="A100" s="4">
        <v>95</v>
      </c>
      <c r="B100" s="78">
        <v>45971</v>
      </c>
      <c r="C100" s="23"/>
      <c r="D100" s="23" t="s">
        <v>914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78">
        <v>45971</v>
      </c>
      <c r="C101" s="23"/>
      <c r="D101" s="23" t="s">
        <v>1340</v>
      </c>
      <c r="E101" s="14"/>
      <c r="F101" s="17">
        <v>1380</v>
      </c>
      <c r="G101" s="20"/>
    </row>
    <row r="102" spans="1:7" ht="17.100000000000001" customHeight="1">
      <c r="A102" s="4">
        <v>97</v>
      </c>
      <c r="B102" s="78">
        <v>45971</v>
      </c>
      <c r="C102" s="23"/>
      <c r="D102" s="23" t="s">
        <v>535</v>
      </c>
      <c r="E102" s="14"/>
      <c r="F102" s="17">
        <v>80282.8</v>
      </c>
      <c r="G102" s="20"/>
    </row>
    <row r="103" spans="1:7" ht="17.100000000000001" customHeight="1">
      <c r="A103" s="4">
        <v>98</v>
      </c>
      <c r="B103" s="78">
        <v>45971</v>
      </c>
      <c r="C103" s="23"/>
      <c r="D103" s="23" t="s">
        <v>675</v>
      </c>
      <c r="E103" s="14"/>
      <c r="F103" s="17">
        <v>80000</v>
      </c>
      <c r="G103" s="20"/>
    </row>
    <row r="104" spans="1:7" ht="17.100000000000001" customHeight="1">
      <c r="A104" s="4">
        <v>99</v>
      </c>
      <c r="B104" s="78">
        <v>45971</v>
      </c>
      <c r="C104" s="23"/>
      <c r="D104" s="23" t="s">
        <v>1108</v>
      </c>
      <c r="E104" s="14"/>
      <c r="F104" s="17">
        <v>13000</v>
      </c>
      <c r="G104" s="20"/>
    </row>
    <row r="105" spans="1:7" ht="17.100000000000001" customHeight="1">
      <c r="A105" s="4">
        <v>100</v>
      </c>
      <c r="B105" s="78">
        <v>45971</v>
      </c>
      <c r="C105" s="23"/>
      <c r="D105" s="23" t="s">
        <v>91</v>
      </c>
      <c r="E105" s="14"/>
      <c r="F105" s="17">
        <v>50000</v>
      </c>
      <c r="G105" s="20"/>
    </row>
    <row r="106" spans="1:7" ht="17.100000000000001" customHeight="1">
      <c r="A106" s="4">
        <v>101</v>
      </c>
      <c r="B106" s="78">
        <v>45971</v>
      </c>
      <c r="C106" s="23"/>
      <c r="D106" s="23" t="s">
        <v>1334</v>
      </c>
      <c r="E106" s="14"/>
      <c r="F106" s="17">
        <v>3491</v>
      </c>
      <c r="G106" s="20"/>
    </row>
    <row r="107" spans="1:7" ht="17.100000000000001" customHeight="1">
      <c r="A107" s="4">
        <v>102</v>
      </c>
      <c r="B107" s="78">
        <v>45971</v>
      </c>
      <c r="C107" s="23"/>
      <c r="D107" s="23" t="s">
        <v>592</v>
      </c>
      <c r="E107" s="14"/>
      <c r="F107" s="17">
        <v>5801</v>
      </c>
      <c r="G107" s="20"/>
    </row>
    <row r="108" spans="1:7" ht="17.100000000000001" customHeight="1">
      <c r="A108" s="4">
        <v>103</v>
      </c>
      <c r="B108" s="78">
        <v>45971</v>
      </c>
      <c r="C108" s="23"/>
      <c r="D108" s="23" t="s">
        <v>684</v>
      </c>
      <c r="E108" s="14"/>
      <c r="F108" s="17">
        <v>15038</v>
      </c>
      <c r="G108" s="20"/>
    </row>
    <row r="109" spans="1:7" ht="17.100000000000001" customHeight="1">
      <c r="A109" s="4">
        <v>104</v>
      </c>
      <c r="B109" s="78">
        <v>45971</v>
      </c>
      <c r="C109" s="23"/>
      <c r="D109" s="23" t="s">
        <v>685</v>
      </c>
      <c r="E109" s="14"/>
      <c r="F109" s="17">
        <v>9247</v>
      </c>
      <c r="G109" s="20"/>
    </row>
    <row r="110" spans="1:7" ht="17.100000000000001" customHeight="1">
      <c r="A110" s="4">
        <v>105</v>
      </c>
      <c r="B110" s="78">
        <v>45971</v>
      </c>
      <c r="C110" s="23"/>
      <c r="D110" s="23" t="s">
        <v>1333</v>
      </c>
      <c r="E110" s="14"/>
      <c r="F110" s="17">
        <v>24400</v>
      </c>
      <c r="G110" s="20"/>
    </row>
    <row r="111" spans="1:7" ht="17.100000000000001" customHeight="1">
      <c r="A111" s="4">
        <v>106</v>
      </c>
      <c r="B111" s="78">
        <v>45971</v>
      </c>
      <c r="C111" s="23"/>
      <c r="D111" s="23" t="s">
        <v>403</v>
      </c>
      <c r="E111" s="14"/>
      <c r="F111" s="17">
        <v>8312</v>
      </c>
      <c r="G111" s="20"/>
    </row>
    <row r="112" spans="1:7" ht="17.100000000000001" customHeight="1">
      <c r="A112" s="4">
        <v>107</v>
      </c>
      <c r="B112" s="78">
        <v>45971</v>
      </c>
      <c r="C112" s="23"/>
      <c r="D112" s="23" t="s">
        <v>401</v>
      </c>
      <c r="E112" s="14"/>
      <c r="F112" s="17">
        <v>10915</v>
      </c>
      <c r="G112" s="20"/>
    </row>
    <row r="113" spans="1:7" ht="17.100000000000001" customHeight="1">
      <c r="A113" s="4">
        <v>108</v>
      </c>
      <c r="B113" s="78">
        <v>45971</v>
      </c>
      <c r="C113" s="23"/>
      <c r="D113" s="23" t="s">
        <v>687</v>
      </c>
      <c r="E113" s="14"/>
      <c r="F113" s="17">
        <v>8276</v>
      </c>
      <c r="G113" s="20"/>
    </row>
    <row r="114" spans="1:7" ht="17.100000000000001" customHeight="1">
      <c r="A114" s="4">
        <v>109</v>
      </c>
      <c r="B114" s="78">
        <v>45971</v>
      </c>
      <c r="C114" s="23"/>
      <c r="D114" s="23" t="s">
        <v>1341</v>
      </c>
      <c r="E114" s="14"/>
      <c r="F114" s="17">
        <v>5000</v>
      </c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8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8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8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8"/>
      <c r="C202" s="23"/>
      <c r="D202" s="23"/>
      <c r="E202" s="14"/>
      <c r="F202" s="17"/>
      <c r="G202" s="20"/>
    </row>
    <row r="203" spans="1:7" ht="17.100000000000001" customHeight="1">
      <c r="A203" s="4">
        <v>196</v>
      </c>
      <c r="B203" s="78"/>
      <c r="C203" s="23"/>
      <c r="D203" s="23"/>
      <c r="E203" s="14"/>
      <c r="F203" s="17"/>
      <c r="G203" s="20"/>
    </row>
    <row r="204" spans="1:7" ht="17.100000000000001" customHeight="1">
      <c r="A204" s="4">
        <v>197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201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202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78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78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78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78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78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78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78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78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78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78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78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78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78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78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77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78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77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78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77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78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78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78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78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78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78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78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78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78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78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78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78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78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78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284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4">
        <v>285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286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4">
        <v>287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288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4">
        <v>289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290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291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292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293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294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295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296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297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298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299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71">
        <v>300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5">
        <v>301</v>
      </c>
      <c r="B308" s="28"/>
      <c r="C308" s="25"/>
      <c r="D308" s="25"/>
      <c r="E308" s="16"/>
      <c r="F308" s="19"/>
      <c r="G308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22"/>
  <sheetViews>
    <sheetView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7" t="s">
        <v>21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0</v>
      </c>
      <c r="F4" s="69">
        <f>SUM(F6:F309)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8"/>
      <c r="C7" s="23"/>
      <c r="D7" s="23"/>
      <c r="E7" s="14"/>
      <c r="F7" s="17"/>
      <c r="G7" s="20"/>
    </row>
    <row r="8" spans="1:7" ht="17.100000000000001" customHeight="1">
      <c r="A8" s="7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8"/>
      <c r="C9" s="23"/>
      <c r="D9" s="23"/>
      <c r="E9" s="14"/>
      <c r="F9" s="17"/>
      <c r="G9" s="20"/>
    </row>
    <row r="10" spans="1:7" ht="17.100000000000001" customHeight="1">
      <c r="A10" s="7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8"/>
      <c r="C11" s="23"/>
      <c r="D11" s="23"/>
      <c r="E11" s="14"/>
      <c r="F11" s="17"/>
      <c r="G11" s="20"/>
    </row>
    <row r="12" spans="1:7" ht="17.100000000000001" customHeight="1">
      <c r="A12" s="7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8"/>
      <c r="C13" s="23"/>
      <c r="D13" s="23"/>
      <c r="E13" s="14"/>
      <c r="F13" s="17"/>
      <c r="G13" s="20"/>
    </row>
    <row r="14" spans="1:7" ht="17.100000000000001" customHeight="1">
      <c r="A14" s="7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8"/>
      <c r="C15" s="23"/>
      <c r="D15" s="23"/>
      <c r="E15" s="14"/>
      <c r="F15" s="17"/>
      <c r="G15" s="20"/>
    </row>
    <row r="16" spans="1:7" ht="17.100000000000001" customHeight="1">
      <c r="A16" s="7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8"/>
      <c r="C17" s="23"/>
      <c r="D17" s="23"/>
      <c r="E17" s="14"/>
      <c r="F17" s="17"/>
      <c r="G17" s="20"/>
    </row>
    <row r="18" spans="1:7" ht="17.100000000000001" customHeight="1">
      <c r="A18" s="7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8"/>
      <c r="C19" s="23"/>
      <c r="D19" s="23"/>
      <c r="E19" s="14"/>
      <c r="F19" s="17"/>
      <c r="G19" s="20"/>
    </row>
    <row r="20" spans="1:7" ht="17.100000000000001" customHeight="1">
      <c r="A20" s="7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8"/>
      <c r="C21" s="23"/>
      <c r="D21" s="23"/>
      <c r="E21" s="14"/>
      <c r="F21" s="17"/>
      <c r="G21" s="20"/>
    </row>
    <row r="22" spans="1:7" ht="17.100000000000001" customHeight="1">
      <c r="A22" s="7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8"/>
      <c r="C23" s="23"/>
      <c r="D23" s="23"/>
      <c r="E23" s="14"/>
      <c r="F23" s="17"/>
      <c r="G23" s="20"/>
    </row>
    <row r="24" spans="1:7" ht="17.100000000000001" customHeight="1">
      <c r="A24" s="7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8"/>
      <c r="C25" s="23"/>
      <c r="D25" s="23"/>
      <c r="E25" s="14"/>
      <c r="F25" s="17"/>
      <c r="G25" s="20"/>
    </row>
    <row r="26" spans="1:7" ht="17.100000000000001" customHeight="1">
      <c r="A26" s="7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8"/>
      <c r="C27" s="23"/>
      <c r="D27" s="23"/>
      <c r="E27" s="14"/>
      <c r="F27" s="17"/>
      <c r="G27" s="20"/>
    </row>
    <row r="28" spans="1:7" ht="17.100000000000001" customHeight="1">
      <c r="A28" s="7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8"/>
      <c r="C29" s="23"/>
      <c r="D29" s="23"/>
      <c r="E29" s="14"/>
      <c r="F29" s="17"/>
      <c r="G29" s="20"/>
    </row>
    <row r="30" spans="1:7" ht="17.100000000000001" customHeight="1">
      <c r="A30" s="7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8"/>
      <c r="C31" s="23"/>
      <c r="D31" s="23"/>
      <c r="E31" s="14"/>
      <c r="F31" s="17"/>
      <c r="G31" s="20"/>
    </row>
    <row r="32" spans="1:7" ht="17.100000000000001" customHeight="1">
      <c r="A32" s="7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8"/>
      <c r="C33" s="23"/>
      <c r="D33" s="23"/>
      <c r="E33" s="14"/>
      <c r="F33" s="17"/>
      <c r="G33" s="20"/>
    </row>
    <row r="34" spans="1:7" ht="17.100000000000001" customHeight="1">
      <c r="A34" s="7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8"/>
      <c r="C35" s="23"/>
      <c r="D35" s="23"/>
      <c r="E35" s="14"/>
      <c r="F35" s="17"/>
      <c r="G35" s="20"/>
    </row>
    <row r="36" spans="1:7" ht="17.100000000000001" customHeight="1">
      <c r="A36" s="7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8"/>
      <c r="C37" s="23"/>
      <c r="D37" s="23"/>
      <c r="E37" s="14"/>
      <c r="F37" s="17"/>
      <c r="G37" s="20"/>
    </row>
    <row r="38" spans="1:7" ht="17.100000000000001" customHeight="1">
      <c r="A38" s="7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8"/>
      <c r="C39" s="23"/>
      <c r="D39" s="23"/>
      <c r="E39" s="14"/>
      <c r="F39" s="17"/>
      <c r="G39" s="20"/>
    </row>
    <row r="40" spans="1:7" ht="17.100000000000001" customHeight="1">
      <c r="A40" s="7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7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7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7">
        <v>41</v>
      </c>
      <c r="B46" s="78"/>
      <c r="C46" s="23"/>
      <c r="D46" s="59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7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7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7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7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7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7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7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7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7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7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7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7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7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7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7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7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7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7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7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7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7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7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7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7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7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7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7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7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7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7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7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7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7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7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7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7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7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7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7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7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7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7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7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7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7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7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7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7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7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7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7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7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7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7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7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7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7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7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7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7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7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7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7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7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7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7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7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7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7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7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7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59"/>
      <c r="E189" s="14"/>
      <c r="F189" s="17"/>
      <c r="G189" s="20"/>
    </row>
    <row r="190" spans="1:7" ht="17.100000000000001" customHeight="1">
      <c r="A190" s="7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7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7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7">
        <v>191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7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7">
        <v>195</v>
      </c>
      <c r="B200" s="78"/>
      <c r="C200" s="24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4"/>
      <c r="D201" s="24"/>
      <c r="E201" s="15"/>
      <c r="F201" s="18"/>
      <c r="G201" s="21"/>
    </row>
    <row r="202" spans="1:7" ht="17.100000000000001" customHeight="1">
      <c r="A202" s="7">
        <v>197</v>
      </c>
      <c r="B202" s="78"/>
      <c r="C202" s="24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4"/>
      <c r="D203" s="24"/>
      <c r="E203" s="15"/>
      <c r="F203" s="18"/>
      <c r="G203" s="21"/>
    </row>
    <row r="204" spans="1:7" ht="17.100000000000001" customHeight="1">
      <c r="A204" s="7">
        <v>199</v>
      </c>
      <c r="B204" s="78"/>
      <c r="C204" s="24"/>
      <c r="D204" s="24"/>
      <c r="E204" s="15"/>
      <c r="F204" s="18"/>
      <c r="G204" s="21"/>
    </row>
    <row r="205" spans="1:7" ht="17.100000000000001" customHeight="1">
      <c r="A205" s="4">
        <v>200</v>
      </c>
      <c r="B205" s="77"/>
      <c r="C205" s="24"/>
      <c r="D205" s="24"/>
      <c r="E205" s="15"/>
      <c r="F205" s="18"/>
      <c r="G205" s="21"/>
    </row>
    <row r="206" spans="1:7" ht="17.100000000000001" customHeight="1">
      <c r="A206" s="7">
        <v>201</v>
      </c>
      <c r="B206" s="77"/>
      <c r="C206" s="24"/>
      <c r="D206" s="24"/>
      <c r="E206" s="15"/>
      <c r="F206" s="18"/>
      <c r="G206" s="21"/>
    </row>
    <row r="207" spans="1:7" ht="17.100000000000001" customHeight="1">
      <c r="A207" s="4">
        <v>202</v>
      </c>
      <c r="B207" s="77"/>
      <c r="C207" s="24"/>
      <c r="D207" s="24"/>
      <c r="E207" s="15"/>
      <c r="F207" s="18"/>
      <c r="G207" s="21"/>
    </row>
    <row r="208" spans="1:7" ht="17.100000000000001" customHeight="1">
      <c r="A208" s="7">
        <v>203</v>
      </c>
      <c r="B208" s="77"/>
      <c r="C208" s="24"/>
      <c r="D208" s="24"/>
      <c r="E208" s="15"/>
      <c r="F208" s="18"/>
      <c r="G208" s="21"/>
    </row>
    <row r="209" spans="1:7" ht="17.100000000000001" customHeight="1">
      <c r="A209" s="4">
        <v>204</v>
      </c>
      <c r="B209" s="77"/>
      <c r="C209" s="24"/>
      <c r="D209" s="24"/>
      <c r="E209" s="15"/>
      <c r="F209" s="18"/>
      <c r="G209" s="21"/>
    </row>
    <row r="210" spans="1:7" ht="17.100000000000001" customHeight="1">
      <c r="A210" s="7">
        <v>205</v>
      </c>
      <c r="B210" s="77"/>
      <c r="C210" s="24"/>
      <c r="D210" s="24"/>
      <c r="E210" s="15"/>
      <c r="F210" s="18"/>
      <c r="G210" s="21"/>
    </row>
    <row r="211" spans="1:7" ht="17.100000000000001" customHeight="1">
      <c r="A211" s="4">
        <v>206</v>
      </c>
      <c r="B211" s="77"/>
      <c r="C211" s="24"/>
      <c r="D211" s="24"/>
      <c r="E211" s="15"/>
      <c r="F211" s="18"/>
      <c r="G211" s="21"/>
    </row>
    <row r="212" spans="1:7" ht="17.100000000000001" customHeight="1">
      <c r="A212" s="7">
        <v>207</v>
      </c>
      <c r="B212" s="77"/>
      <c r="C212" s="24"/>
      <c r="D212" s="24"/>
      <c r="E212" s="15"/>
      <c r="F212" s="18"/>
      <c r="G212" s="21"/>
    </row>
    <row r="213" spans="1:7" ht="17.100000000000001" customHeight="1">
      <c r="A213" s="4">
        <v>208</v>
      </c>
      <c r="B213" s="77"/>
      <c r="C213" s="24"/>
      <c r="D213" s="64"/>
      <c r="E213" s="15"/>
      <c r="F213" s="18"/>
      <c r="G213" s="21"/>
    </row>
    <row r="214" spans="1:7" ht="17.100000000000001" customHeight="1">
      <c r="A214" s="7">
        <v>209</v>
      </c>
      <c r="B214" s="77"/>
      <c r="C214" s="24"/>
      <c r="D214" s="24"/>
      <c r="E214" s="15"/>
      <c r="F214" s="18"/>
      <c r="G214" s="21"/>
    </row>
    <row r="215" spans="1:7" ht="17.100000000000001" customHeight="1">
      <c r="A215" s="4">
        <v>210</v>
      </c>
      <c r="B215" s="77"/>
      <c r="C215" s="24"/>
      <c r="D215" s="24"/>
      <c r="E215" s="15"/>
      <c r="F215" s="18"/>
      <c r="G215" s="21"/>
    </row>
    <row r="216" spans="1:7" ht="17.100000000000001" customHeight="1">
      <c r="A216" s="7">
        <v>211</v>
      </c>
      <c r="B216" s="77"/>
      <c r="C216" s="24"/>
      <c r="D216" s="24"/>
      <c r="E216" s="15"/>
      <c r="F216" s="18"/>
      <c r="G216" s="21"/>
    </row>
    <row r="217" spans="1:7" ht="17.100000000000001" customHeight="1">
      <c r="A217" s="4">
        <v>212</v>
      </c>
      <c r="B217" s="77"/>
      <c r="C217" s="24"/>
      <c r="D217" s="24"/>
      <c r="E217" s="15"/>
      <c r="F217" s="18"/>
      <c r="G217" s="21"/>
    </row>
    <row r="218" spans="1:7" ht="17.100000000000001" customHeight="1">
      <c r="A218" s="7">
        <v>213</v>
      </c>
      <c r="B218" s="77"/>
      <c r="C218" s="24"/>
      <c r="D218" s="24"/>
      <c r="E218" s="15"/>
      <c r="F218" s="18"/>
      <c r="G218" s="21"/>
    </row>
    <row r="219" spans="1:7" ht="17.100000000000001" customHeight="1">
      <c r="A219" s="4">
        <v>214</v>
      </c>
      <c r="B219" s="77"/>
      <c r="C219" s="24"/>
      <c r="D219" s="24"/>
      <c r="E219" s="15"/>
      <c r="F219" s="18"/>
      <c r="G219" s="21"/>
    </row>
    <row r="220" spans="1:7" ht="17.100000000000001" customHeight="1">
      <c r="A220" s="7">
        <v>215</v>
      </c>
      <c r="B220" s="77"/>
      <c r="C220" s="24"/>
      <c r="D220" s="24"/>
      <c r="E220" s="15"/>
      <c r="F220" s="18"/>
      <c r="G220" s="21"/>
    </row>
    <row r="221" spans="1:7" ht="17.100000000000001" customHeight="1">
      <c r="A221" s="4">
        <v>216</v>
      </c>
      <c r="B221" s="77"/>
      <c r="C221" s="24"/>
      <c r="D221" s="24"/>
      <c r="E221" s="15"/>
      <c r="F221" s="18"/>
      <c r="G221" s="21"/>
    </row>
    <row r="222" spans="1:7" ht="17.100000000000001" customHeight="1">
      <c r="A222" s="7">
        <v>217</v>
      </c>
      <c r="B222" s="77"/>
      <c r="C222" s="24"/>
      <c r="D222" s="24"/>
      <c r="E222" s="15"/>
      <c r="F222" s="18"/>
      <c r="G222" s="21"/>
    </row>
    <row r="223" spans="1:7" ht="17.100000000000001" customHeight="1">
      <c r="A223" s="4">
        <v>218</v>
      </c>
      <c r="B223" s="77"/>
      <c r="C223" s="24"/>
      <c r="D223" s="24"/>
      <c r="E223" s="15"/>
      <c r="F223" s="18"/>
      <c r="G223" s="21"/>
    </row>
    <row r="224" spans="1:7" ht="17.100000000000001" customHeight="1">
      <c r="A224" s="7">
        <v>219</v>
      </c>
      <c r="B224" s="77"/>
      <c r="C224" s="24"/>
      <c r="D224" s="24"/>
      <c r="E224" s="15"/>
      <c r="F224" s="18"/>
      <c r="G224" s="21"/>
    </row>
    <row r="225" spans="1:7" ht="17.100000000000001" customHeight="1">
      <c r="A225" s="4">
        <v>220</v>
      </c>
      <c r="B225" s="77"/>
      <c r="C225" s="24"/>
      <c r="D225" s="24"/>
      <c r="E225" s="15"/>
      <c r="F225" s="18"/>
      <c r="G225" s="21"/>
    </row>
    <row r="226" spans="1:7" ht="17.100000000000001" customHeight="1">
      <c r="A226" s="7">
        <v>221</v>
      </c>
      <c r="B226" s="77"/>
      <c r="C226" s="24"/>
      <c r="D226" s="24"/>
      <c r="E226" s="15"/>
      <c r="F226" s="18"/>
      <c r="G226" s="21"/>
    </row>
    <row r="227" spans="1:7" ht="17.100000000000001" customHeight="1">
      <c r="A227" s="4">
        <v>222</v>
      </c>
      <c r="B227" s="77"/>
      <c r="C227" s="24"/>
      <c r="D227" s="24"/>
      <c r="E227" s="15"/>
      <c r="F227" s="18"/>
      <c r="G227" s="21"/>
    </row>
    <row r="228" spans="1:7" ht="17.100000000000001" customHeight="1">
      <c r="A228" s="7">
        <v>223</v>
      </c>
      <c r="B228" s="77"/>
      <c r="C228" s="24"/>
      <c r="D228" s="24"/>
      <c r="E228" s="15"/>
      <c r="F228" s="18"/>
      <c r="G228" s="21"/>
    </row>
    <row r="229" spans="1:7" ht="17.100000000000001" customHeight="1">
      <c r="A229" s="4">
        <v>224</v>
      </c>
      <c r="B229" s="77"/>
      <c r="C229" s="24"/>
      <c r="D229" s="24"/>
      <c r="E229" s="15"/>
      <c r="F229" s="18"/>
      <c r="G229" s="21"/>
    </row>
    <row r="230" spans="1:7" ht="17.100000000000001" customHeight="1">
      <c r="A230" s="7">
        <v>225</v>
      </c>
      <c r="B230" s="77"/>
      <c r="C230" s="24"/>
      <c r="D230" s="24"/>
      <c r="E230" s="15"/>
      <c r="F230" s="18"/>
      <c r="G230" s="21"/>
    </row>
    <row r="231" spans="1:7" ht="17.100000000000001" customHeight="1">
      <c r="A231" s="4">
        <v>226</v>
      </c>
      <c r="B231" s="77"/>
      <c r="C231" s="24"/>
      <c r="D231" s="24"/>
      <c r="E231" s="15"/>
      <c r="F231" s="18"/>
      <c r="G231" s="21"/>
    </row>
    <row r="232" spans="1:7" ht="17.100000000000001" customHeight="1">
      <c r="A232" s="7">
        <v>227</v>
      </c>
      <c r="B232" s="77"/>
      <c r="C232" s="24"/>
      <c r="D232" s="24"/>
      <c r="E232" s="15"/>
      <c r="F232" s="18"/>
      <c r="G232" s="21"/>
    </row>
    <row r="233" spans="1:7" ht="17.100000000000001" customHeight="1">
      <c r="A233" s="4">
        <v>228</v>
      </c>
      <c r="B233" s="77"/>
      <c r="C233" s="24"/>
      <c r="D233" s="24"/>
      <c r="E233" s="15"/>
      <c r="F233" s="18"/>
      <c r="G233" s="21"/>
    </row>
    <row r="234" spans="1:7" ht="17.100000000000001" customHeight="1">
      <c r="A234" s="7">
        <v>229</v>
      </c>
      <c r="B234" s="77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7">
        <v>231</v>
      </c>
      <c r="B236" s="77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7">
        <v>233</v>
      </c>
      <c r="B238" s="77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7">
        <v>235</v>
      </c>
      <c r="B240" s="77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7">
        <v>237</v>
      </c>
      <c r="B242" s="77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7">
        <v>239</v>
      </c>
      <c r="B244" s="77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7">
        <v>241</v>
      </c>
      <c r="B246" s="77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7">
        <v>243</v>
      </c>
      <c r="B248" s="77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7">
        <v>245</v>
      </c>
      <c r="B250" s="77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7">
        <v>247</v>
      </c>
      <c r="B252" s="77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7">
        <v>249</v>
      </c>
      <c r="B254" s="77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7">
        <v>251</v>
      </c>
      <c r="B256" s="77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7">
        <v>253</v>
      </c>
      <c r="B258" s="77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7">
        <v>255</v>
      </c>
      <c r="B260" s="77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7">
        <v>257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7">
        <v>259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7">
        <v>261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7">
        <v>263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7">
        <v>265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7">
        <v>267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7">
        <v>269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7">
        <v>271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7">
        <v>273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7">
        <v>275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7">
        <v>277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7">
        <v>279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7">
        <v>281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7">
        <v>283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7">
        <v>285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7">
        <v>287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7">
        <v>289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7">
        <v>291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7">
        <v>293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7">
        <v>295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7">
        <v>297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7">
        <v>299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7">
        <v>301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7">
        <v>303</v>
      </c>
      <c r="B308" s="7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7"/>
      <c r="C309" s="25"/>
      <c r="D309" s="25"/>
      <c r="E309" s="16"/>
      <c r="F309" s="19"/>
      <c r="G309" s="22"/>
    </row>
    <row r="310" spans="1:7">
      <c r="A310" s="4">
        <v>305</v>
      </c>
      <c r="B310" s="77"/>
      <c r="C310" s="25"/>
      <c r="D310" s="25"/>
      <c r="E310" s="16"/>
      <c r="F310" s="19"/>
      <c r="G310" s="22"/>
    </row>
    <row r="311" spans="1:7">
      <c r="A311" s="4">
        <v>306</v>
      </c>
      <c r="B311" s="77"/>
      <c r="C311" s="25"/>
      <c r="D311" s="25"/>
      <c r="E311" s="16"/>
      <c r="F311" s="19"/>
      <c r="G311" s="22"/>
    </row>
    <row r="312" spans="1:7">
      <c r="A312" s="4">
        <v>307</v>
      </c>
      <c r="B312" s="77"/>
      <c r="C312" s="25"/>
      <c r="D312" s="25"/>
      <c r="E312" s="16"/>
      <c r="F312" s="19"/>
      <c r="G312" s="22"/>
    </row>
    <row r="313" spans="1:7">
      <c r="A313" s="4">
        <v>308</v>
      </c>
      <c r="B313" s="77"/>
      <c r="C313" s="25"/>
      <c r="D313" s="25"/>
      <c r="E313" s="16"/>
      <c r="F313" s="19"/>
      <c r="G313" s="22"/>
    </row>
    <row r="314" spans="1:7">
      <c r="A314" s="4">
        <v>309</v>
      </c>
      <c r="B314" s="77"/>
      <c r="C314" s="25"/>
      <c r="D314" s="25"/>
      <c r="E314" s="16"/>
      <c r="F314" s="19"/>
      <c r="G314" s="22"/>
    </row>
    <row r="315" spans="1:7">
      <c r="A315" s="4">
        <v>310</v>
      </c>
      <c r="B315" s="77"/>
      <c r="C315" s="25"/>
      <c r="D315" s="25"/>
      <c r="E315" s="16"/>
      <c r="F315" s="19"/>
      <c r="G315" s="22"/>
    </row>
    <row r="316" spans="1:7">
      <c r="A316" s="4">
        <v>311</v>
      </c>
      <c r="B316" s="77"/>
      <c r="C316" s="25"/>
      <c r="D316" s="25"/>
      <c r="E316" s="16"/>
      <c r="F316" s="19"/>
      <c r="G316" s="22"/>
    </row>
    <row r="317" spans="1:7">
      <c r="A317" s="4">
        <v>312</v>
      </c>
      <c r="B317" s="77"/>
      <c r="C317" s="25"/>
      <c r="D317" s="25"/>
      <c r="E317" s="16"/>
      <c r="F317" s="19"/>
      <c r="G317" s="22"/>
    </row>
    <row r="318" spans="1:7">
      <c r="A318" s="4">
        <v>313</v>
      </c>
      <c r="B318" s="77"/>
      <c r="C318" s="25"/>
      <c r="D318" s="25"/>
      <c r="E318" s="16"/>
      <c r="F318" s="19"/>
      <c r="G318" s="22"/>
    </row>
    <row r="319" spans="1:7">
      <c r="A319" s="4">
        <v>314</v>
      </c>
      <c r="B319" s="77"/>
      <c r="C319" s="25"/>
      <c r="D319" s="25"/>
      <c r="E319" s="16"/>
      <c r="F319" s="19"/>
      <c r="G319" s="22"/>
    </row>
    <row r="320" spans="1:7">
      <c r="A320" s="4">
        <v>315</v>
      </c>
      <c r="B320" s="77"/>
      <c r="C320" s="25"/>
      <c r="D320" s="25"/>
      <c r="E320" s="16"/>
      <c r="F320" s="19"/>
      <c r="G320" s="22"/>
    </row>
    <row r="321" spans="1:7">
      <c r="A321" s="4">
        <v>316</v>
      </c>
      <c r="B321" s="77"/>
      <c r="C321" s="25"/>
      <c r="D321" s="25"/>
      <c r="E321" s="16"/>
      <c r="F321" s="19"/>
      <c r="G321" s="22"/>
    </row>
    <row r="322" spans="1:7">
      <c r="A322" s="4">
        <v>317</v>
      </c>
      <c r="B322" s="77"/>
      <c r="C322" s="25"/>
      <c r="D322" s="25"/>
      <c r="E322" s="16"/>
      <c r="F322" s="19"/>
      <c r="G322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7" t="s">
        <v>72</v>
      </c>
      <c r="B1" s="87"/>
      <c r="C1" s="87"/>
      <c r="D1" s="87"/>
      <c r="E1" s="87"/>
      <c r="F1" s="87"/>
      <c r="G1" s="87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B22" sqref="B22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6" t="s">
        <v>32</v>
      </c>
      <c r="B1" s="86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30238530.850000005</v>
      </c>
      <c r="C4" s="52">
        <f>SUM(C7:C18)</f>
        <v>27616981.120000005</v>
      </c>
      <c r="D4" s="52">
        <f>B4-C4</f>
        <v>2621549.7300000004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2340426.65</v>
      </c>
      <c r="C7" s="11">
        <f>OCAK!F4</f>
        <v>2651863.5000000005</v>
      </c>
      <c r="D7" s="41">
        <f>SUM(B7-C7)</f>
        <v>-311436.85000000056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2158290.66</v>
      </c>
      <c r="C8" s="12">
        <f>ŞUBAT!F4</f>
        <v>1811083.6199999999</v>
      </c>
      <c r="D8" s="42">
        <f t="shared" ref="D8:D18" si="0">SUM(B8-C8)</f>
        <v>347207.04000000027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2353785</v>
      </c>
      <c r="C9" s="12">
        <f>MART!F4</f>
        <v>2017837</v>
      </c>
      <c r="D9" s="42">
        <f t="shared" si="0"/>
        <v>335948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1978270.9900000002</v>
      </c>
      <c r="C10" s="12">
        <f>NİSAN!F4</f>
        <v>1782209</v>
      </c>
      <c r="D10" s="42">
        <f t="shared" si="0"/>
        <v>196061.99000000022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894109</v>
      </c>
      <c r="C11" s="12">
        <f>MAYIS!F4</f>
        <v>987688.94000000006</v>
      </c>
      <c r="D11" s="42">
        <f t="shared" si="0"/>
        <v>-93579.940000000061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2503567.5799999996</v>
      </c>
      <c r="C12" s="12">
        <f>HAZİRAN!F4</f>
        <v>2519538.4000000004</v>
      </c>
      <c r="D12" s="42">
        <f t="shared" si="0"/>
        <v>-15970.820000000764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3973866.8000000003</v>
      </c>
      <c r="C13" s="12">
        <f>TEMMUZ!F4</f>
        <v>3368800.0500000003</v>
      </c>
      <c r="D13" s="42">
        <f t="shared" si="0"/>
        <v>605066.75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3943429.26</v>
      </c>
      <c r="C14" s="12">
        <f>AĞUSTOS!F4</f>
        <v>3194262.2399999998</v>
      </c>
      <c r="D14" s="42">
        <f t="shared" si="0"/>
        <v>749167.02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4517989.9200000009</v>
      </c>
      <c r="C15" s="12">
        <f>EYLÜL!F4</f>
        <v>4679889.2600000007</v>
      </c>
      <c r="D15" s="42">
        <f t="shared" si="0"/>
        <v>-161899.33999999985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4130288.64</v>
      </c>
      <c r="C16" s="12">
        <f>EKİM!F4</f>
        <v>3629975.1</v>
      </c>
      <c r="D16" s="42">
        <f t="shared" si="0"/>
        <v>500313.54000000004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1444506.35</v>
      </c>
      <c r="C17" s="12">
        <f>KASIM!F4</f>
        <v>973834.01000000024</v>
      </c>
      <c r="D17" s="42">
        <f t="shared" si="0"/>
        <v>470672.33999999985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0</v>
      </c>
      <c r="C18" s="13">
        <f>ARALIK!F4</f>
        <v>0</v>
      </c>
      <c r="D18" s="43">
        <f t="shared" si="0"/>
        <v>0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workbookViewId="0">
      <pane ySplit="5" topLeftCell="A243" activePane="bottomLeft" state="frozen"/>
      <selection pane="bottomLeft" activeCell="E287" sqref="E287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7" t="s">
        <v>15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2340426.65</v>
      </c>
      <c r="F4" s="69">
        <f>SUM(F6:F293)</f>
        <v>2651863.5000000005</v>
      </c>
      <c r="G4" s="70">
        <f>SUM(E4-F4)</f>
        <v>-311436.85000000056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45292</v>
      </c>
      <c r="C6" s="30"/>
      <c r="D6" s="30" t="s">
        <v>116</v>
      </c>
      <c r="E6" s="31"/>
      <c r="F6" s="32">
        <v>1000</v>
      </c>
      <c r="G6" s="33"/>
    </row>
    <row r="7" spans="1:7" ht="17.100000000000001" customHeight="1">
      <c r="A7" s="4">
        <v>2</v>
      </c>
      <c r="B7" s="78">
        <v>45292</v>
      </c>
      <c r="C7" s="23"/>
      <c r="D7" s="23" t="s">
        <v>106</v>
      </c>
      <c r="E7" s="14"/>
      <c r="F7" s="17">
        <v>360</v>
      </c>
      <c r="G7" s="20"/>
    </row>
    <row r="8" spans="1:7" ht="17.100000000000001" customHeight="1">
      <c r="A8" s="4">
        <v>3</v>
      </c>
      <c r="B8" s="79">
        <v>45292</v>
      </c>
      <c r="C8" s="23"/>
      <c r="D8" s="23" t="s">
        <v>115</v>
      </c>
      <c r="E8" s="14"/>
      <c r="F8" s="17">
        <v>540</v>
      </c>
      <c r="G8" s="20"/>
    </row>
    <row r="9" spans="1:7" ht="17.100000000000001" customHeight="1">
      <c r="A9" s="4">
        <v>4</v>
      </c>
      <c r="B9" s="78">
        <v>45292</v>
      </c>
      <c r="C9" s="23"/>
      <c r="D9" s="23" t="s">
        <v>107</v>
      </c>
      <c r="E9" s="14"/>
      <c r="F9" s="17">
        <v>5000</v>
      </c>
      <c r="G9" s="20"/>
    </row>
    <row r="10" spans="1:7" ht="17.100000000000001" customHeight="1">
      <c r="A10" s="4">
        <v>5</v>
      </c>
      <c r="B10" s="79">
        <v>45292</v>
      </c>
      <c r="C10" s="23"/>
      <c r="D10" s="23" t="s">
        <v>117</v>
      </c>
      <c r="E10" s="14"/>
      <c r="F10" s="17">
        <v>8000</v>
      </c>
      <c r="G10" s="20"/>
    </row>
    <row r="11" spans="1:7" ht="17.100000000000001" customHeight="1">
      <c r="A11" s="4">
        <v>6</v>
      </c>
      <c r="B11" s="78">
        <v>45292</v>
      </c>
      <c r="C11" s="23"/>
      <c r="D11" s="23" t="s">
        <v>108</v>
      </c>
      <c r="E11" s="14"/>
      <c r="F11" s="17">
        <v>2000</v>
      </c>
      <c r="G11" s="20"/>
    </row>
    <row r="12" spans="1:7" ht="17.100000000000001" customHeight="1">
      <c r="A12" s="4">
        <v>7</v>
      </c>
      <c r="B12" s="79">
        <v>45292</v>
      </c>
      <c r="C12" s="23"/>
      <c r="D12" s="23" t="s">
        <v>118</v>
      </c>
      <c r="E12" s="14"/>
      <c r="F12" s="17">
        <v>3000</v>
      </c>
      <c r="G12" s="20"/>
    </row>
    <row r="13" spans="1:7" ht="17.100000000000001" customHeight="1">
      <c r="A13" s="4">
        <v>8</v>
      </c>
      <c r="B13" s="78">
        <v>45659</v>
      </c>
      <c r="C13" s="23"/>
      <c r="D13" s="23" t="s">
        <v>94</v>
      </c>
      <c r="E13" s="14">
        <v>2188.83</v>
      </c>
      <c r="F13" s="17"/>
      <c r="G13" s="20"/>
    </row>
    <row r="14" spans="1:7" ht="17.100000000000001" customHeight="1">
      <c r="A14" s="4">
        <v>9</v>
      </c>
      <c r="B14" s="79">
        <v>45659</v>
      </c>
      <c r="C14" s="23"/>
      <c r="D14" s="23" t="s">
        <v>86</v>
      </c>
      <c r="E14" s="14">
        <v>36400</v>
      </c>
      <c r="F14" s="17"/>
      <c r="G14" s="20"/>
    </row>
    <row r="15" spans="1:7" ht="17.100000000000001" customHeight="1">
      <c r="A15" s="4">
        <v>10</v>
      </c>
      <c r="B15" s="78">
        <v>45659</v>
      </c>
      <c r="C15" s="23"/>
      <c r="D15" s="23" t="s">
        <v>119</v>
      </c>
      <c r="E15" s="14">
        <v>15925</v>
      </c>
      <c r="F15" s="17"/>
      <c r="G15" s="20"/>
    </row>
    <row r="16" spans="1:7" ht="17.100000000000001" customHeight="1">
      <c r="A16" s="4">
        <v>11</v>
      </c>
      <c r="B16" s="79">
        <v>45659</v>
      </c>
      <c r="C16" s="23"/>
      <c r="D16" s="23" t="s">
        <v>88</v>
      </c>
      <c r="E16" s="14"/>
      <c r="F16" s="17">
        <v>1100</v>
      </c>
      <c r="G16" s="20"/>
    </row>
    <row r="17" spans="1:7" ht="17.100000000000001" customHeight="1">
      <c r="A17" s="4">
        <v>12</v>
      </c>
      <c r="B17" s="78">
        <v>45659</v>
      </c>
      <c r="C17" s="57"/>
      <c r="D17" s="23" t="s">
        <v>106</v>
      </c>
      <c r="E17" s="14"/>
      <c r="F17" s="17">
        <v>490</v>
      </c>
      <c r="G17" s="20"/>
    </row>
    <row r="18" spans="1:7" ht="17.100000000000001" customHeight="1">
      <c r="A18" s="4">
        <v>13</v>
      </c>
      <c r="B18" s="79">
        <v>45659</v>
      </c>
      <c r="C18" s="57"/>
      <c r="D18" s="23" t="s">
        <v>84</v>
      </c>
      <c r="E18" s="14"/>
      <c r="F18" s="17">
        <v>45000</v>
      </c>
      <c r="G18" s="20"/>
    </row>
    <row r="19" spans="1:7" ht="17.100000000000001" customHeight="1">
      <c r="A19" s="4">
        <v>14</v>
      </c>
      <c r="B19" s="78">
        <v>45659</v>
      </c>
      <c r="C19" s="57"/>
      <c r="D19" s="23" t="s">
        <v>120</v>
      </c>
      <c r="E19" s="14"/>
      <c r="F19" s="17">
        <v>530</v>
      </c>
      <c r="G19" s="20"/>
    </row>
    <row r="20" spans="1:7" ht="17.100000000000001" customHeight="1">
      <c r="A20" s="4">
        <v>15</v>
      </c>
      <c r="B20" s="79">
        <v>45659</v>
      </c>
      <c r="C20" s="57"/>
      <c r="D20" s="23" t="s">
        <v>121</v>
      </c>
      <c r="E20" s="14"/>
      <c r="F20" s="17">
        <v>150</v>
      </c>
      <c r="G20" s="20"/>
    </row>
    <row r="21" spans="1:7" ht="17.100000000000001" customHeight="1">
      <c r="A21" s="4">
        <v>16</v>
      </c>
      <c r="B21" s="78">
        <v>45659</v>
      </c>
      <c r="C21" s="57"/>
      <c r="D21" s="23" t="s">
        <v>122</v>
      </c>
      <c r="E21" s="14"/>
      <c r="F21" s="17">
        <v>1000</v>
      </c>
      <c r="G21" s="20"/>
    </row>
    <row r="22" spans="1:7" ht="17.100000000000001" customHeight="1">
      <c r="A22" s="4">
        <v>17</v>
      </c>
      <c r="B22" s="79">
        <v>45659</v>
      </c>
      <c r="C22" s="57"/>
      <c r="D22" s="23" t="s">
        <v>123</v>
      </c>
      <c r="E22" s="14"/>
      <c r="F22" s="17">
        <v>1129.5</v>
      </c>
      <c r="G22" s="20"/>
    </row>
    <row r="23" spans="1:7" ht="17.100000000000001" customHeight="1">
      <c r="A23" s="4">
        <v>18</v>
      </c>
      <c r="B23" s="78">
        <v>45659</v>
      </c>
      <c r="C23" s="57"/>
      <c r="D23" s="23" t="s">
        <v>88</v>
      </c>
      <c r="E23" s="14"/>
      <c r="F23" s="17">
        <v>1170</v>
      </c>
      <c r="G23" s="20"/>
    </row>
    <row r="24" spans="1:7" ht="17.100000000000001" customHeight="1">
      <c r="A24" s="4">
        <v>19</v>
      </c>
      <c r="B24" s="79">
        <v>45660</v>
      </c>
      <c r="C24" s="57"/>
      <c r="D24" s="23" t="s">
        <v>100</v>
      </c>
      <c r="E24" s="14">
        <v>12141.5</v>
      </c>
      <c r="F24" s="17"/>
      <c r="G24" s="20"/>
    </row>
    <row r="25" spans="1:7" ht="17.100000000000001" customHeight="1">
      <c r="A25" s="4">
        <v>20</v>
      </c>
      <c r="B25" s="78">
        <v>45660</v>
      </c>
      <c r="C25" s="57"/>
      <c r="D25" s="23" t="s">
        <v>124</v>
      </c>
      <c r="E25" s="14">
        <v>154800</v>
      </c>
      <c r="F25" s="17"/>
      <c r="G25" s="20"/>
    </row>
    <row r="26" spans="1:7" ht="17.100000000000001" customHeight="1">
      <c r="A26" s="4">
        <v>21</v>
      </c>
      <c r="B26" s="79">
        <v>45660</v>
      </c>
      <c r="C26" s="57"/>
      <c r="D26" s="23" t="s">
        <v>94</v>
      </c>
      <c r="E26" s="14">
        <v>2137.9899999999998</v>
      </c>
      <c r="F26" s="17"/>
      <c r="G26" s="20"/>
    </row>
    <row r="27" spans="1:7" ht="17.100000000000001" customHeight="1">
      <c r="A27" s="4">
        <v>22</v>
      </c>
      <c r="B27" s="78">
        <v>45660</v>
      </c>
      <c r="C27" s="57"/>
      <c r="D27" s="23" t="s">
        <v>42</v>
      </c>
      <c r="E27" s="14">
        <v>200</v>
      </c>
      <c r="F27" s="17"/>
      <c r="G27" s="20"/>
    </row>
    <row r="28" spans="1:7" ht="17.100000000000001" customHeight="1">
      <c r="A28" s="4">
        <v>23</v>
      </c>
      <c r="B28" s="79">
        <v>45660</v>
      </c>
      <c r="C28" s="57"/>
      <c r="D28" s="23" t="s">
        <v>88</v>
      </c>
      <c r="E28" s="14"/>
      <c r="F28" s="17">
        <v>1300</v>
      </c>
      <c r="G28" s="20"/>
    </row>
    <row r="29" spans="1:7" ht="17.100000000000001" customHeight="1">
      <c r="A29" s="4">
        <v>24</v>
      </c>
      <c r="B29" s="78">
        <v>45660</v>
      </c>
      <c r="C29" s="57"/>
      <c r="D29" s="23" t="s">
        <v>125</v>
      </c>
      <c r="E29" s="14"/>
      <c r="F29" s="17">
        <v>350</v>
      </c>
      <c r="G29" s="20"/>
    </row>
    <row r="30" spans="1:7" ht="17.100000000000001" customHeight="1">
      <c r="A30" s="4">
        <v>25</v>
      </c>
      <c r="B30" s="79">
        <v>45660</v>
      </c>
      <c r="C30" s="57"/>
      <c r="D30" s="23" t="s">
        <v>82</v>
      </c>
      <c r="E30" s="14"/>
      <c r="F30" s="17">
        <v>30000</v>
      </c>
      <c r="G30" s="20"/>
    </row>
    <row r="31" spans="1:7" ht="17.100000000000001" customHeight="1">
      <c r="A31" s="4">
        <v>26</v>
      </c>
      <c r="B31" s="78">
        <v>45660</v>
      </c>
      <c r="C31" s="57"/>
      <c r="D31" s="23" t="s">
        <v>91</v>
      </c>
      <c r="E31" s="14"/>
      <c r="F31" s="17">
        <v>40000</v>
      </c>
      <c r="G31" s="20"/>
    </row>
    <row r="32" spans="1:7" ht="17.100000000000001" customHeight="1">
      <c r="A32" s="4">
        <v>27</v>
      </c>
      <c r="B32" s="79">
        <v>45660</v>
      </c>
      <c r="C32" s="57"/>
      <c r="D32" s="23" t="s">
        <v>103</v>
      </c>
      <c r="E32" s="14"/>
      <c r="F32" s="17">
        <v>57128.5</v>
      </c>
      <c r="G32" s="20"/>
    </row>
    <row r="33" spans="1:7" ht="17.100000000000001" customHeight="1">
      <c r="A33" s="4">
        <v>28</v>
      </c>
      <c r="B33" s="78">
        <v>45660</v>
      </c>
      <c r="C33" s="57"/>
      <c r="D33" s="23" t="s">
        <v>106</v>
      </c>
      <c r="E33" s="14"/>
      <c r="F33" s="17">
        <v>370.5</v>
      </c>
      <c r="G33" s="20"/>
    </row>
    <row r="34" spans="1:7" ht="17.100000000000001" customHeight="1">
      <c r="A34" s="4">
        <v>29</v>
      </c>
      <c r="B34" s="78">
        <v>45663</v>
      </c>
      <c r="C34" s="57"/>
      <c r="D34" s="23" t="s">
        <v>99</v>
      </c>
      <c r="E34" s="14">
        <v>80000</v>
      </c>
      <c r="F34" s="17"/>
      <c r="G34" s="20"/>
    </row>
    <row r="35" spans="1:7" ht="17.100000000000001" customHeight="1">
      <c r="A35" s="4">
        <v>30</v>
      </c>
      <c r="B35" s="78">
        <v>45663</v>
      </c>
      <c r="C35" s="57"/>
      <c r="D35" s="23" t="s">
        <v>126</v>
      </c>
      <c r="E35" s="14">
        <v>7250</v>
      </c>
      <c r="F35" s="17"/>
      <c r="G35" s="20"/>
    </row>
    <row r="36" spans="1:7" ht="17.100000000000001" customHeight="1">
      <c r="A36" s="4">
        <v>31</v>
      </c>
      <c r="B36" s="78">
        <v>45663</v>
      </c>
      <c r="C36" s="57"/>
      <c r="D36" s="23" t="s">
        <v>127</v>
      </c>
      <c r="E36" s="14">
        <v>20000</v>
      </c>
      <c r="F36" s="17"/>
      <c r="G36" s="20"/>
    </row>
    <row r="37" spans="1:7" ht="17.100000000000001" customHeight="1">
      <c r="A37" s="4">
        <v>32</v>
      </c>
      <c r="B37" s="78">
        <v>45663</v>
      </c>
      <c r="C37" s="57"/>
      <c r="D37" s="23" t="s">
        <v>96</v>
      </c>
      <c r="E37" s="14">
        <v>1255</v>
      </c>
      <c r="F37" s="17"/>
      <c r="G37" s="20"/>
    </row>
    <row r="38" spans="1:7" ht="17.100000000000001" customHeight="1">
      <c r="A38" s="4">
        <v>33</v>
      </c>
      <c r="B38" s="78">
        <v>45663</v>
      </c>
      <c r="C38" s="57"/>
      <c r="D38" s="23" t="s">
        <v>42</v>
      </c>
      <c r="E38" s="14">
        <v>50</v>
      </c>
      <c r="F38" s="17"/>
      <c r="G38" s="20"/>
    </row>
    <row r="39" spans="1:7" ht="17.100000000000001" customHeight="1">
      <c r="A39" s="4">
        <v>34</v>
      </c>
      <c r="B39" s="78">
        <v>45663</v>
      </c>
      <c r="C39" s="57"/>
      <c r="D39" s="23" t="s">
        <v>90</v>
      </c>
      <c r="E39" s="14"/>
      <c r="F39" s="17">
        <v>1000</v>
      </c>
      <c r="G39" s="20"/>
    </row>
    <row r="40" spans="1:7" ht="17.100000000000001" customHeight="1">
      <c r="A40" s="4">
        <v>35</v>
      </c>
      <c r="B40" s="78">
        <v>45663</v>
      </c>
      <c r="C40" s="57"/>
      <c r="D40" s="23" t="s">
        <v>128</v>
      </c>
      <c r="E40" s="14"/>
      <c r="F40" s="17">
        <v>1061</v>
      </c>
      <c r="G40" s="20"/>
    </row>
    <row r="41" spans="1:7" ht="17.100000000000001" customHeight="1">
      <c r="A41" s="4">
        <v>36</v>
      </c>
      <c r="B41" s="78">
        <v>45663</v>
      </c>
      <c r="C41" s="57"/>
      <c r="D41" s="23" t="s">
        <v>88</v>
      </c>
      <c r="E41" s="14"/>
      <c r="F41" s="17">
        <v>900</v>
      </c>
      <c r="G41" s="20"/>
    </row>
    <row r="42" spans="1:7" ht="17.100000000000001" customHeight="1">
      <c r="A42" s="4">
        <v>37</v>
      </c>
      <c r="B42" s="78">
        <v>45663</v>
      </c>
      <c r="C42" s="57"/>
      <c r="D42" s="23" t="s">
        <v>129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78">
        <v>45663</v>
      </c>
      <c r="C43" s="57"/>
      <c r="D43" s="23" t="s">
        <v>130</v>
      </c>
      <c r="E43" s="14"/>
      <c r="F43" s="17">
        <v>200</v>
      </c>
      <c r="G43" s="20"/>
    </row>
    <row r="44" spans="1:7" ht="17.100000000000001" customHeight="1">
      <c r="A44" s="4">
        <v>39</v>
      </c>
      <c r="B44" s="78">
        <v>45663</v>
      </c>
      <c r="C44" s="57"/>
      <c r="D44" s="23" t="s">
        <v>131</v>
      </c>
      <c r="E44" s="14"/>
      <c r="F44" s="17">
        <v>51006.36</v>
      </c>
      <c r="G44" s="20"/>
    </row>
    <row r="45" spans="1:7" ht="17.100000000000001" customHeight="1">
      <c r="A45" s="4">
        <v>40</v>
      </c>
      <c r="B45" s="78">
        <v>45663</v>
      </c>
      <c r="C45" s="57"/>
      <c r="D45" s="23" t="s">
        <v>132</v>
      </c>
      <c r="E45" s="14"/>
      <c r="F45" s="17">
        <v>163358.20000000001</v>
      </c>
      <c r="G45" s="20"/>
    </row>
    <row r="46" spans="1:7" ht="17.100000000000001" customHeight="1">
      <c r="A46" s="4">
        <v>41</v>
      </c>
      <c r="B46" s="78">
        <v>45663</v>
      </c>
      <c r="C46" s="57"/>
      <c r="D46" s="23" t="s">
        <v>113</v>
      </c>
      <c r="E46" s="14"/>
      <c r="F46" s="17">
        <v>7250</v>
      </c>
      <c r="G46" s="20"/>
    </row>
    <row r="47" spans="1:7" ht="17.100000000000001" customHeight="1">
      <c r="A47" s="4">
        <v>42</v>
      </c>
      <c r="B47" s="78">
        <v>45663</v>
      </c>
      <c r="C47" s="57"/>
      <c r="D47" s="23" t="s">
        <v>133</v>
      </c>
      <c r="E47" s="14"/>
      <c r="F47" s="17">
        <v>244.88</v>
      </c>
      <c r="G47" s="20"/>
    </row>
    <row r="48" spans="1:7" ht="17.100000000000001" customHeight="1">
      <c r="A48" s="4">
        <v>43</v>
      </c>
      <c r="B48" s="78">
        <v>45663</v>
      </c>
      <c r="C48" s="57"/>
      <c r="D48" s="23" t="s">
        <v>79</v>
      </c>
      <c r="E48" s="14"/>
      <c r="F48" s="17">
        <v>1500</v>
      </c>
      <c r="G48" s="20"/>
    </row>
    <row r="49" spans="1:7" ht="17.100000000000001" customHeight="1">
      <c r="A49" s="4">
        <v>44</v>
      </c>
      <c r="B49" s="78">
        <v>45663</v>
      </c>
      <c r="C49" s="57"/>
      <c r="D49" s="23" t="s">
        <v>134</v>
      </c>
      <c r="E49" s="14"/>
      <c r="F49" s="17">
        <v>200</v>
      </c>
      <c r="G49" s="20"/>
    </row>
    <row r="50" spans="1:7" ht="17.100000000000001" customHeight="1">
      <c r="A50" s="4">
        <v>45</v>
      </c>
      <c r="B50" s="78">
        <v>45664</v>
      </c>
      <c r="C50" s="57"/>
      <c r="D50" s="23" t="s">
        <v>93</v>
      </c>
      <c r="E50" s="14">
        <v>11300</v>
      </c>
      <c r="F50" s="17"/>
      <c r="G50" s="20"/>
    </row>
    <row r="51" spans="1:7" ht="17.100000000000001" customHeight="1">
      <c r="A51" s="4">
        <v>46</v>
      </c>
      <c r="B51" s="78">
        <v>45664</v>
      </c>
      <c r="C51" s="57"/>
      <c r="D51" s="23" t="s">
        <v>89</v>
      </c>
      <c r="E51" s="14"/>
      <c r="F51" s="17">
        <v>11300</v>
      </c>
      <c r="G51" s="20"/>
    </row>
    <row r="52" spans="1:7" ht="17.100000000000001" customHeight="1">
      <c r="A52" s="4">
        <v>47</v>
      </c>
      <c r="B52" s="78">
        <v>45664</v>
      </c>
      <c r="C52" s="57"/>
      <c r="D52" s="23" t="s">
        <v>79</v>
      </c>
      <c r="E52" s="14"/>
      <c r="F52" s="17">
        <v>750</v>
      </c>
      <c r="G52" s="20"/>
    </row>
    <row r="53" spans="1:7" ht="17.100000000000001" customHeight="1">
      <c r="A53" s="4">
        <v>48</v>
      </c>
      <c r="B53" s="78">
        <v>45664</v>
      </c>
      <c r="C53" s="57"/>
      <c r="D53" s="23" t="s">
        <v>135</v>
      </c>
      <c r="E53" s="14"/>
      <c r="F53" s="17">
        <v>150</v>
      </c>
      <c r="G53" s="20"/>
    </row>
    <row r="54" spans="1:7" ht="17.100000000000001" customHeight="1">
      <c r="A54" s="4">
        <v>49</v>
      </c>
      <c r="B54" s="78">
        <v>45664</v>
      </c>
      <c r="C54" s="57"/>
      <c r="D54" s="23" t="s">
        <v>97</v>
      </c>
      <c r="E54" s="14"/>
      <c r="F54" s="17">
        <v>100000</v>
      </c>
      <c r="G54" s="20"/>
    </row>
    <row r="55" spans="1:7" ht="17.100000000000001" customHeight="1">
      <c r="A55" s="4">
        <v>50</v>
      </c>
      <c r="B55" s="78">
        <v>45664</v>
      </c>
      <c r="C55" s="57"/>
      <c r="D55" s="23" t="s">
        <v>136</v>
      </c>
      <c r="E55" s="14"/>
      <c r="F55" s="17">
        <v>3080.75</v>
      </c>
      <c r="G55" s="20"/>
    </row>
    <row r="56" spans="1:7" ht="17.100000000000001" customHeight="1">
      <c r="A56" s="4">
        <v>51</v>
      </c>
      <c r="B56" s="78">
        <v>45664</v>
      </c>
      <c r="C56" s="57"/>
      <c r="D56" s="23" t="s">
        <v>88</v>
      </c>
      <c r="E56" s="14"/>
      <c r="F56" s="17">
        <v>500</v>
      </c>
      <c r="G56" s="20"/>
    </row>
    <row r="57" spans="1:7" ht="17.100000000000001" customHeight="1">
      <c r="A57" s="4">
        <v>52</v>
      </c>
      <c r="B57" s="78">
        <v>45664</v>
      </c>
      <c r="C57" s="57"/>
      <c r="D57" s="23" t="s">
        <v>137</v>
      </c>
      <c r="E57" s="14"/>
      <c r="F57" s="17">
        <v>1097.5899999999999</v>
      </c>
      <c r="G57" s="20"/>
    </row>
    <row r="58" spans="1:7" ht="17.100000000000001" customHeight="1">
      <c r="A58" s="4">
        <v>53</v>
      </c>
      <c r="B58" s="78">
        <v>45664</v>
      </c>
      <c r="C58" s="57"/>
      <c r="D58" s="23" t="s">
        <v>110</v>
      </c>
      <c r="E58" s="14"/>
      <c r="F58" s="17">
        <v>100000</v>
      </c>
      <c r="G58" s="20"/>
    </row>
    <row r="59" spans="1:7" ht="17.100000000000001" customHeight="1">
      <c r="A59" s="4">
        <v>54</v>
      </c>
      <c r="B59" s="78">
        <v>45664</v>
      </c>
      <c r="C59" s="57"/>
      <c r="D59" s="23" t="s">
        <v>138</v>
      </c>
      <c r="E59" s="14"/>
      <c r="F59" s="17">
        <v>21736</v>
      </c>
      <c r="G59" s="20"/>
    </row>
    <row r="60" spans="1:7" ht="17.100000000000001" customHeight="1">
      <c r="A60" s="4">
        <v>55</v>
      </c>
      <c r="B60" s="78">
        <v>45664</v>
      </c>
      <c r="C60" s="57"/>
      <c r="D60" s="23" t="s">
        <v>105</v>
      </c>
      <c r="E60" s="14"/>
      <c r="F60" s="17">
        <v>7000</v>
      </c>
      <c r="G60" s="20"/>
    </row>
    <row r="61" spans="1:7" ht="17.100000000000001" customHeight="1">
      <c r="A61" s="4">
        <v>56</v>
      </c>
      <c r="B61" s="78">
        <v>45664</v>
      </c>
      <c r="C61" s="57"/>
      <c r="D61" s="23" t="s">
        <v>104</v>
      </c>
      <c r="E61" s="14"/>
      <c r="F61" s="17">
        <v>8950</v>
      </c>
      <c r="G61" s="20"/>
    </row>
    <row r="62" spans="1:7" ht="17.100000000000001" customHeight="1">
      <c r="A62" s="4">
        <v>57</v>
      </c>
      <c r="B62" s="78">
        <v>45664</v>
      </c>
      <c r="C62" s="57"/>
      <c r="D62" s="23" t="s">
        <v>81</v>
      </c>
      <c r="E62" s="14"/>
      <c r="F62" s="17">
        <v>7243</v>
      </c>
      <c r="G62" s="20"/>
    </row>
    <row r="63" spans="1:7" ht="17.100000000000001" customHeight="1">
      <c r="A63" s="4">
        <v>58</v>
      </c>
      <c r="B63" s="78">
        <v>45664</v>
      </c>
      <c r="C63" s="57"/>
      <c r="D63" s="23" t="s">
        <v>139</v>
      </c>
      <c r="E63" s="14"/>
      <c r="F63" s="17">
        <v>1625.25</v>
      </c>
      <c r="G63" s="20"/>
    </row>
    <row r="64" spans="1:7" ht="17.100000000000001" customHeight="1">
      <c r="A64" s="4">
        <v>59</v>
      </c>
      <c r="B64" s="78">
        <v>45665</v>
      </c>
      <c r="C64" s="57"/>
      <c r="D64" s="59" t="s">
        <v>140</v>
      </c>
      <c r="E64" s="14">
        <v>5000</v>
      </c>
      <c r="F64" s="17"/>
      <c r="G64" s="20"/>
    </row>
    <row r="65" spans="1:7" ht="17.100000000000001" customHeight="1">
      <c r="A65" s="4">
        <v>60</v>
      </c>
      <c r="B65" s="78">
        <v>45665</v>
      </c>
      <c r="C65" s="57"/>
      <c r="D65" s="23" t="s">
        <v>114</v>
      </c>
      <c r="E65" s="14"/>
      <c r="F65" s="17">
        <v>1000</v>
      </c>
      <c r="G65" s="20"/>
    </row>
    <row r="66" spans="1:7" ht="17.100000000000001" customHeight="1">
      <c r="A66" s="4">
        <v>61</v>
      </c>
      <c r="B66" s="78">
        <v>45665</v>
      </c>
      <c r="C66" s="57"/>
      <c r="D66" s="23" t="s">
        <v>141</v>
      </c>
      <c r="E66" s="14"/>
      <c r="F66" s="17">
        <v>300</v>
      </c>
      <c r="G66" s="20"/>
    </row>
    <row r="67" spans="1:7" ht="17.100000000000001" customHeight="1">
      <c r="A67" s="4">
        <v>62</v>
      </c>
      <c r="B67" s="78">
        <v>45665</v>
      </c>
      <c r="C67" s="57"/>
      <c r="D67" s="23" t="s">
        <v>142</v>
      </c>
      <c r="E67" s="14"/>
      <c r="F67" s="17">
        <v>189</v>
      </c>
      <c r="G67" s="20"/>
    </row>
    <row r="68" spans="1:7" ht="17.100000000000001" customHeight="1">
      <c r="A68" s="4">
        <v>63</v>
      </c>
      <c r="B68" s="78">
        <v>45665</v>
      </c>
      <c r="C68" s="57"/>
      <c r="D68" s="23" t="s">
        <v>106</v>
      </c>
      <c r="E68" s="14"/>
      <c r="F68" s="17">
        <v>515</v>
      </c>
      <c r="G68" s="20"/>
    </row>
    <row r="69" spans="1:7" ht="17.100000000000001" customHeight="1">
      <c r="A69" s="4">
        <v>64</v>
      </c>
      <c r="B69" s="78">
        <v>45665</v>
      </c>
      <c r="C69" s="57"/>
      <c r="D69" s="23" t="s">
        <v>88</v>
      </c>
      <c r="E69" s="14"/>
      <c r="F69" s="17">
        <v>750</v>
      </c>
      <c r="G69" s="20"/>
    </row>
    <row r="70" spans="1:7" ht="17.100000000000001" customHeight="1">
      <c r="A70" s="4">
        <v>65</v>
      </c>
      <c r="B70" s="78">
        <v>45665</v>
      </c>
      <c r="C70" s="57"/>
      <c r="D70" s="23" t="s">
        <v>88</v>
      </c>
      <c r="E70" s="14"/>
      <c r="F70" s="17">
        <v>500</v>
      </c>
      <c r="G70" s="20"/>
    </row>
    <row r="71" spans="1:7" ht="17.100000000000001" customHeight="1">
      <c r="A71" s="4">
        <v>66</v>
      </c>
      <c r="B71" s="78">
        <v>45665</v>
      </c>
      <c r="C71" s="57"/>
      <c r="D71" s="23" t="s">
        <v>102</v>
      </c>
      <c r="E71" s="14"/>
      <c r="F71" s="17">
        <v>16600</v>
      </c>
      <c r="G71" s="20"/>
    </row>
    <row r="72" spans="1:7" ht="17.100000000000001" customHeight="1">
      <c r="A72" s="4">
        <v>67</v>
      </c>
      <c r="B72" s="78">
        <v>45666</v>
      </c>
      <c r="C72" s="57"/>
      <c r="D72" s="23" t="s">
        <v>143</v>
      </c>
      <c r="E72" s="14">
        <v>1209.5999999999999</v>
      </c>
      <c r="F72" s="17"/>
      <c r="G72" s="20"/>
    </row>
    <row r="73" spans="1:7" ht="17.100000000000001" customHeight="1">
      <c r="A73" s="4">
        <v>68</v>
      </c>
      <c r="B73" s="78">
        <v>45666</v>
      </c>
      <c r="C73" s="57"/>
      <c r="D73" s="23" t="s">
        <v>94</v>
      </c>
      <c r="E73" s="14">
        <v>1458.07</v>
      </c>
      <c r="F73" s="17"/>
      <c r="G73" s="20"/>
    </row>
    <row r="74" spans="1:7" ht="17.100000000000001" customHeight="1">
      <c r="A74" s="4">
        <v>69</v>
      </c>
      <c r="B74" s="78">
        <v>45666</v>
      </c>
      <c r="C74" s="57"/>
      <c r="D74" s="23" t="s">
        <v>144</v>
      </c>
      <c r="E74" s="14"/>
      <c r="F74" s="17">
        <v>1500</v>
      </c>
      <c r="G74" s="20"/>
    </row>
    <row r="75" spans="1:7" ht="17.100000000000001" customHeight="1">
      <c r="A75" s="4">
        <v>70</v>
      </c>
      <c r="B75" s="78">
        <v>45666</v>
      </c>
      <c r="C75" s="57"/>
      <c r="D75" s="23" t="s">
        <v>145</v>
      </c>
      <c r="E75" s="14"/>
      <c r="F75" s="17">
        <v>1208.97</v>
      </c>
      <c r="G75" s="20"/>
    </row>
    <row r="76" spans="1:7" ht="17.100000000000001" customHeight="1">
      <c r="A76" s="4">
        <v>71</v>
      </c>
      <c r="B76" s="78">
        <v>45666</v>
      </c>
      <c r="C76" s="57"/>
      <c r="D76" s="23" t="s">
        <v>146</v>
      </c>
      <c r="E76" s="14"/>
      <c r="F76" s="17">
        <v>264.89</v>
      </c>
      <c r="G76" s="20"/>
    </row>
    <row r="77" spans="1:7" ht="17.100000000000001" customHeight="1">
      <c r="A77" s="4">
        <v>72</v>
      </c>
      <c r="B77" s="78">
        <v>45666</v>
      </c>
      <c r="C77" s="57"/>
      <c r="D77" s="23" t="s">
        <v>88</v>
      </c>
      <c r="E77" s="14"/>
      <c r="F77" s="17">
        <v>500</v>
      </c>
      <c r="G77" s="20"/>
    </row>
    <row r="78" spans="1:7" ht="17.100000000000001" customHeight="1">
      <c r="A78" s="4">
        <v>73</v>
      </c>
      <c r="B78" s="78">
        <v>45666</v>
      </c>
      <c r="C78" s="57"/>
      <c r="D78" s="23" t="s">
        <v>147</v>
      </c>
      <c r="E78" s="14"/>
      <c r="F78" s="17">
        <v>7000</v>
      </c>
      <c r="G78" s="20"/>
    </row>
    <row r="79" spans="1:7" ht="17.100000000000001" customHeight="1">
      <c r="A79" s="4">
        <v>74</v>
      </c>
      <c r="B79" s="78">
        <v>45667</v>
      </c>
      <c r="C79" s="57"/>
      <c r="D79" s="23" t="s">
        <v>148</v>
      </c>
      <c r="E79" s="14">
        <v>28848</v>
      </c>
      <c r="F79" s="17"/>
      <c r="G79" s="20"/>
    </row>
    <row r="80" spans="1:7" ht="17.100000000000001" customHeight="1">
      <c r="A80" s="4">
        <v>75</v>
      </c>
      <c r="B80" s="78">
        <v>45667</v>
      </c>
      <c r="C80" s="57"/>
      <c r="D80" s="23" t="s">
        <v>149</v>
      </c>
      <c r="E80" s="14">
        <v>61740</v>
      </c>
      <c r="F80" s="17"/>
      <c r="G80" s="20"/>
    </row>
    <row r="81" spans="1:7" ht="17.100000000000001" customHeight="1">
      <c r="A81" s="4">
        <v>76</v>
      </c>
      <c r="B81" s="78">
        <v>45667</v>
      </c>
      <c r="C81" s="57"/>
      <c r="D81" s="23" t="s">
        <v>92</v>
      </c>
      <c r="E81" s="14">
        <v>193880</v>
      </c>
      <c r="F81" s="17"/>
      <c r="G81" s="20"/>
    </row>
    <row r="82" spans="1:7" ht="17.100000000000001" customHeight="1">
      <c r="A82" s="4">
        <v>77</v>
      </c>
      <c r="B82" s="78">
        <v>45667</v>
      </c>
      <c r="C82" s="57"/>
      <c r="D82" s="23" t="s">
        <v>98</v>
      </c>
      <c r="E82" s="14">
        <v>47520</v>
      </c>
      <c r="F82" s="17"/>
      <c r="G82" s="20"/>
    </row>
    <row r="83" spans="1:7" ht="17.100000000000001" customHeight="1">
      <c r="A83" s="4">
        <v>78</v>
      </c>
      <c r="B83" s="78">
        <v>45667</v>
      </c>
      <c r="C83" s="57"/>
      <c r="D83" s="23" t="s">
        <v>95</v>
      </c>
      <c r="E83" s="14">
        <v>97400</v>
      </c>
      <c r="F83" s="17"/>
      <c r="G83" s="20"/>
    </row>
    <row r="84" spans="1:7" ht="17.100000000000001" customHeight="1">
      <c r="A84" s="4">
        <v>79</v>
      </c>
      <c r="B84" s="78">
        <v>45667</v>
      </c>
      <c r="C84" s="57"/>
      <c r="D84" s="23" t="s">
        <v>150</v>
      </c>
      <c r="E84" s="14">
        <v>3991.2</v>
      </c>
      <c r="F84" s="17"/>
      <c r="G84" s="20"/>
    </row>
    <row r="85" spans="1:7" ht="17.100000000000001" customHeight="1">
      <c r="A85" s="4">
        <v>80</v>
      </c>
      <c r="B85" s="78">
        <v>45667</v>
      </c>
      <c r="C85" s="57"/>
      <c r="D85" s="23" t="s">
        <v>151</v>
      </c>
      <c r="E85" s="14">
        <v>7542</v>
      </c>
      <c r="F85" s="17"/>
      <c r="G85" s="20"/>
    </row>
    <row r="86" spans="1:7" ht="17.100000000000001" customHeight="1">
      <c r="A86" s="4">
        <v>81</v>
      </c>
      <c r="B86" s="78">
        <v>45667</v>
      </c>
      <c r="C86" s="57"/>
      <c r="D86" s="23" t="s">
        <v>150</v>
      </c>
      <c r="E86" s="14">
        <v>660.2</v>
      </c>
      <c r="F86" s="17"/>
      <c r="G86" s="20"/>
    </row>
    <row r="87" spans="1:7" ht="17.100000000000001" customHeight="1">
      <c r="A87" s="4">
        <v>82</v>
      </c>
      <c r="B87" s="78">
        <v>45667</v>
      </c>
      <c r="C87" s="57"/>
      <c r="D87" s="23" t="s">
        <v>87</v>
      </c>
      <c r="E87" s="14">
        <v>2040</v>
      </c>
      <c r="F87" s="17"/>
      <c r="G87" s="20"/>
    </row>
    <row r="88" spans="1:7" ht="17.100000000000001" customHeight="1">
      <c r="A88" s="4">
        <v>83</v>
      </c>
      <c r="B88" s="78">
        <v>45667</v>
      </c>
      <c r="C88" s="57"/>
      <c r="D88" s="23" t="s">
        <v>112</v>
      </c>
      <c r="E88" s="14">
        <v>64300</v>
      </c>
      <c r="F88" s="17"/>
      <c r="G88" s="20"/>
    </row>
    <row r="89" spans="1:7" ht="17.100000000000001" customHeight="1">
      <c r="A89" s="4">
        <v>84</v>
      </c>
      <c r="B89" s="78">
        <v>45667</v>
      </c>
      <c r="C89" s="57"/>
      <c r="D89" s="23" t="s">
        <v>152</v>
      </c>
      <c r="E89" s="14">
        <v>50500</v>
      </c>
      <c r="F89" s="17"/>
      <c r="G89" s="20"/>
    </row>
    <row r="90" spans="1:7" ht="17.100000000000001" customHeight="1">
      <c r="A90" s="4">
        <v>85</v>
      </c>
      <c r="B90" s="78">
        <v>45667</v>
      </c>
      <c r="C90" s="57"/>
      <c r="D90" s="23" t="s">
        <v>153</v>
      </c>
      <c r="E90" s="14"/>
      <c r="F90" s="17">
        <v>8000</v>
      </c>
      <c r="G90" s="20"/>
    </row>
    <row r="91" spans="1:7" ht="17.100000000000001" customHeight="1">
      <c r="A91" s="4">
        <v>86</v>
      </c>
      <c r="B91" s="78">
        <v>45667</v>
      </c>
      <c r="C91" s="57"/>
      <c r="D91" s="23" t="s">
        <v>101</v>
      </c>
      <c r="E91" s="14"/>
      <c r="F91" s="17">
        <v>1320</v>
      </c>
      <c r="G91" s="20"/>
    </row>
    <row r="92" spans="1:7" ht="17.100000000000001" customHeight="1">
      <c r="A92" s="4">
        <v>87</v>
      </c>
      <c r="B92" s="78">
        <v>45667</v>
      </c>
      <c r="C92" s="57"/>
      <c r="D92" s="23" t="s">
        <v>97</v>
      </c>
      <c r="E92" s="14"/>
      <c r="F92" s="17">
        <v>100000</v>
      </c>
      <c r="G92" s="20"/>
    </row>
    <row r="93" spans="1:7" ht="17.100000000000001" customHeight="1">
      <c r="A93" s="4">
        <v>88</v>
      </c>
      <c r="B93" s="78">
        <v>45667</v>
      </c>
      <c r="C93" s="57"/>
      <c r="D93" s="23" t="s">
        <v>85</v>
      </c>
      <c r="E93" s="14"/>
      <c r="F93" s="17">
        <v>7500</v>
      </c>
      <c r="G93" s="20"/>
    </row>
    <row r="94" spans="1:7" ht="17.100000000000001" customHeight="1">
      <c r="A94" s="4">
        <v>89</v>
      </c>
      <c r="B94" s="78">
        <v>45670</v>
      </c>
      <c r="C94" s="57"/>
      <c r="D94" s="23" t="s">
        <v>99</v>
      </c>
      <c r="E94" s="14">
        <v>75000</v>
      </c>
      <c r="F94" s="17"/>
      <c r="G94" s="20"/>
    </row>
    <row r="95" spans="1:7" ht="17.100000000000001" customHeight="1">
      <c r="A95" s="4">
        <v>90</v>
      </c>
      <c r="B95" s="78">
        <v>45670</v>
      </c>
      <c r="C95" s="57"/>
      <c r="D95" s="23" t="s">
        <v>94</v>
      </c>
      <c r="E95" s="14">
        <v>5820.71</v>
      </c>
      <c r="F95" s="17"/>
      <c r="G95" s="20"/>
    </row>
    <row r="96" spans="1:7" ht="17.100000000000001" customHeight="1">
      <c r="A96" s="4">
        <v>91</v>
      </c>
      <c r="B96" s="78">
        <v>45670</v>
      </c>
      <c r="C96" s="57"/>
      <c r="D96" s="23" t="s">
        <v>109</v>
      </c>
      <c r="E96" s="14">
        <v>98640</v>
      </c>
      <c r="F96" s="17"/>
      <c r="G96" s="20"/>
    </row>
    <row r="97" spans="1:7" ht="17.100000000000001" customHeight="1">
      <c r="A97" s="4">
        <v>92</v>
      </c>
      <c r="B97" s="78">
        <v>45670</v>
      </c>
      <c r="C97" s="57"/>
      <c r="D97" s="23" t="s">
        <v>154</v>
      </c>
      <c r="E97" s="14">
        <v>3588</v>
      </c>
      <c r="F97" s="17"/>
      <c r="G97" s="20"/>
    </row>
    <row r="98" spans="1:7" ht="17.100000000000001" customHeight="1">
      <c r="A98" s="4">
        <v>93</v>
      </c>
      <c r="B98" s="78">
        <v>45670</v>
      </c>
      <c r="C98" s="57"/>
      <c r="D98" s="23" t="s">
        <v>42</v>
      </c>
      <c r="E98" s="14">
        <v>1850</v>
      </c>
      <c r="F98" s="17"/>
      <c r="G98" s="20"/>
    </row>
    <row r="99" spans="1:7" ht="17.100000000000001" customHeight="1">
      <c r="A99" s="4">
        <v>94</v>
      </c>
      <c r="B99" s="78">
        <v>45670</v>
      </c>
      <c r="C99" s="57"/>
      <c r="D99" s="23" t="s">
        <v>106</v>
      </c>
      <c r="E99" s="14"/>
      <c r="F99" s="17">
        <v>266.75</v>
      </c>
      <c r="G99" s="20"/>
    </row>
    <row r="100" spans="1:7" ht="17.100000000000001" customHeight="1">
      <c r="A100" s="4">
        <v>95</v>
      </c>
      <c r="B100" s="78">
        <v>45670</v>
      </c>
      <c r="C100" s="57"/>
      <c r="D100" s="23" t="s">
        <v>80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78">
        <v>45670</v>
      </c>
      <c r="C101" s="57"/>
      <c r="D101" s="23" t="s">
        <v>110</v>
      </c>
      <c r="E101" s="14"/>
      <c r="F101" s="17">
        <v>117102.5</v>
      </c>
      <c r="G101" s="20"/>
    </row>
    <row r="102" spans="1:7" ht="17.100000000000001" customHeight="1">
      <c r="A102" s="4">
        <v>97</v>
      </c>
      <c r="B102" s="78">
        <v>45670</v>
      </c>
      <c r="C102" s="57"/>
      <c r="D102" s="23" t="s">
        <v>88</v>
      </c>
      <c r="E102" s="14"/>
      <c r="F102" s="17">
        <v>3350</v>
      </c>
      <c r="G102" s="20"/>
    </row>
    <row r="103" spans="1:7" ht="17.100000000000001" customHeight="1">
      <c r="A103" s="4">
        <v>98</v>
      </c>
      <c r="B103" s="78">
        <v>45670</v>
      </c>
      <c r="C103" s="57"/>
      <c r="D103" s="23" t="s">
        <v>155</v>
      </c>
      <c r="E103" s="14"/>
      <c r="F103" s="17">
        <v>150</v>
      </c>
      <c r="G103" s="20"/>
    </row>
    <row r="104" spans="1:7" ht="17.100000000000001" customHeight="1">
      <c r="A104" s="4">
        <v>99</v>
      </c>
      <c r="B104" s="78">
        <v>45670</v>
      </c>
      <c r="C104" s="57"/>
      <c r="D104" s="23" t="s">
        <v>156</v>
      </c>
      <c r="E104" s="14"/>
      <c r="F104" s="17">
        <v>295</v>
      </c>
      <c r="G104" s="20"/>
    </row>
    <row r="105" spans="1:7" ht="17.100000000000001" customHeight="1">
      <c r="A105" s="4">
        <v>100</v>
      </c>
      <c r="B105" s="78">
        <v>45670</v>
      </c>
      <c r="C105" s="57"/>
      <c r="D105" s="23" t="s">
        <v>157</v>
      </c>
      <c r="E105" s="14"/>
      <c r="F105" s="17">
        <v>2370</v>
      </c>
      <c r="G105" s="20"/>
    </row>
    <row r="106" spans="1:7" ht="17.100000000000001" customHeight="1">
      <c r="A106" s="4">
        <v>101</v>
      </c>
      <c r="B106" s="78">
        <v>45670</v>
      </c>
      <c r="C106" s="57"/>
      <c r="D106" s="23" t="s">
        <v>123</v>
      </c>
      <c r="E106" s="14"/>
      <c r="F106" s="17">
        <v>744.75</v>
      </c>
      <c r="G106" s="20"/>
    </row>
    <row r="107" spans="1:7" ht="17.100000000000001" customHeight="1">
      <c r="A107" s="4">
        <v>102</v>
      </c>
      <c r="B107" s="78">
        <v>45670</v>
      </c>
      <c r="C107" s="57"/>
      <c r="D107" s="23" t="s">
        <v>158</v>
      </c>
      <c r="E107" s="14"/>
      <c r="F107" s="17">
        <v>2750</v>
      </c>
      <c r="G107" s="20"/>
    </row>
    <row r="108" spans="1:7" ht="17.100000000000001" customHeight="1">
      <c r="A108" s="4">
        <v>103</v>
      </c>
      <c r="B108" s="78">
        <v>45670</v>
      </c>
      <c r="C108" s="57"/>
      <c r="D108" s="23" t="s">
        <v>111</v>
      </c>
      <c r="E108" s="14"/>
      <c r="F108" s="17">
        <v>9000</v>
      </c>
      <c r="G108" s="20"/>
    </row>
    <row r="109" spans="1:7" ht="17.100000000000001" customHeight="1">
      <c r="A109" s="4">
        <v>104</v>
      </c>
      <c r="B109" s="78">
        <v>45670</v>
      </c>
      <c r="C109" s="57"/>
      <c r="D109" s="23" t="s">
        <v>159</v>
      </c>
      <c r="E109" s="14"/>
      <c r="F109" s="17">
        <v>228.38</v>
      </c>
      <c r="G109" s="20"/>
    </row>
    <row r="110" spans="1:7" ht="17.100000000000001" customHeight="1">
      <c r="A110" s="4">
        <v>105</v>
      </c>
      <c r="B110" s="78">
        <v>45670</v>
      </c>
      <c r="C110" s="57"/>
      <c r="D110" s="23" t="s">
        <v>88</v>
      </c>
      <c r="E110" s="14"/>
      <c r="F110" s="17">
        <v>500</v>
      </c>
      <c r="G110" s="20"/>
    </row>
    <row r="111" spans="1:7" ht="17.100000000000001" customHeight="1">
      <c r="A111" s="4">
        <v>106</v>
      </c>
      <c r="B111" s="78">
        <v>45671</v>
      </c>
      <c r="C111" s="57"/>
      <c r="D111" s="23" t="s">
        <v>160</v>
      </c>
      <c r="E111" s="14">
        <v>7000</v>
      </c>
      <c r="F111" s="17"/>
      <c r="G111" s="20"/>
    </row>
    <row r="112" spans="1:7" ht="17.100000000000001" customHeight="1">
      <c r="A112" s="4">
        <v>107</v>
      </c>
      <c r="B112" s="78">
        <v>45671</v>
      </c>
      <c r="C112" s="57"/>
      <c r="D112" s="23" t="s">
        <v>161</v>
      </c>
      <c r="E112" s="14">
        <v>10660</v>
      </c>
      <c r="F112" s="17"/>
      <c r="G112" s="20"/>
    </row>
    <row r="113" spans="1:7" ht="17.100000000000001" customHeight="1">
      <c r="A113" s="4">
        <v>108</v>
      </c>
      <c r="B113" s="78">
        <v>45671</v>
      </c>
      <c r="C113" s="57"/>
      <c r="D113" s="23" t="s">
        <v>162</v>
      </c>
      <c r="E113" s="14">
        <v>750</v>
      </c>
      <c r="F113" s="17"/>
      <c r="G113" s="20"/>
    </row>
    <row r="114" spans="1:7" ht="17.100000000000001" customHeight="1">
      <c r="A114" s="4">
        <v>109</v>
      </c>
      <c r="B114" s="78">
        <v>45671</v>
      </c>
      <c r="C114" s="57"/>
      <c r="D114" s="23" t="s">
        <v>163</v>
      </c>
      <c r="E114" s="14">
        <v>11256</v>
      </c>
      <c r="F114" s="17"/>
      <c r="G114" s="20"/>
    </row>
    <row r="115" spans="1:7" ht="17.100000000000001" customHeight="1">
      <c r="A115" s="4">
        <v>110</v>
      </c>
      <c r="B115" s="78">
        <v>45671</v>
      </c>
      <c r="C115" s="57"/>
      <c r="D115" s="23" t="s">
        <v>164</v>
      </c>
      <c r="E115" s="14">
        <v>11200</v>
      </c>
      <c r="F115" s="17"/>
      <c r="G115" s="20"/>
    </row>
    <row r="116" spans="1:7" ht="17.100000000000001" customHeight="1">
      <c r="A116" s="4">
        <v>111</v>
      </c>
      <c r="B116" s="78">
        <v>45671</v>
      </c>
      <c r="C116" s="57"/>
      <c r="D116" s="23" t="s">
        <v>165</v>
      </c>
      <c r="E116" s="14"/>
      <c r="F116" s="17">
        <v>40000</v>
      </c>
      <c r="G116" s="20"/>
    </row>
    <row r="117" spans="1:7" ht="17.100000000000001" customHeight="1">
      <c r="A117" s="4">
        <v>112</v>
      </c>
      <c r="B117" s="78">
        <v>45671</v>
      </c>
      <c r="C117" s="57"/>
      <c r="D117" s="23" t="s">
        <v>166</v>
      </c>
      <c r="E117" s="14"/>
      <c r="F117" s="17">
        <v>13500</v>
      </c>
      <c r="G117" s="20"/>
    </row>
    <row r="118" spans="1:7" ht="17.100000000000001" customHeight="1">
      <c r="A118" s="4">
        <v>113</v>
      </c>
      <c r="B118" s="78">
        <v>45671</v>
      </c>
      <c r="C118" s="57"/>
      <c r="D118" s="23" t="s">
        <v>167</v>
      </c>
      <c r="E118" s="14"/>
      <c r="F118" s="17">
        <v>1200</v>
      </c>
      <c r="G118" s="20"/>
    </row>
    <row r="119" spans="1:7" ht="17.100000000000001" customHeight="1">
      <c r="A119" s="4">
        <v>114</v>
      </c>
      <c r="B119" s="78">
        <v>45671</v>
      </c>
      <c r="C119" s="57"/>
      <c r="D119" s="23" t="s">
        <v>168</v>
      </c>
      <c r="E119" s="14"/>
      <c r="F119" s="17">
        <v>30</v>
      </c>
      <c r="G119" s="20"/>
    </row>
    <row r="120" spans="1:7" ht="17.100000000000001" customHeight="1">
      <c r="A120" s="4">
        <v>115</v>
      </c>
      <c r="B120" s="78">
        <v>45671</v>
      </c>
      <c r="C120" s="57"/>
      <c r="D120" s="23" t="s">
        <v>113</v>
      </c>
      <c r="E120" s="14"/>
      <c r="F120" s="17">
        <v>10660</v>
      </c>
      <c r="G120" s="20"/>
    </row>
    <row r="121" spans="1:7" ht="17.100000000000001" customHeight="1">
      <c r="A121" s="4">
        <v>116</v>
      </c>
      <c r="B121" s="78">
        <v>45671</v>
      </c>
      <c r="C121" s="57"/>
      <c r="D121" s="23" t="s">
        <v>163</v>
      </c>
      <c r="E121" s="14"/>
      <c r="F121" s="17">
        <v>11256</v>
      </c>
      <c r="G121" s="20"/>
    </row>
    <row r="122" spans="1:7" ht="17.100000000000001" customHeight="1">
      <c r="A122" s="4">
        <v>117</v>
      </c>
      <c r="B122" s="78">
        <v>45671</v>
      </c>
      <c r="C122" s="57"/>
      <c r="D122" s="23" t="s">
        <v>169</v>
      </c>
      <c r="E122" s="14"/>
      <c r="F122" s="17">
        <v>10500</v>
      </c>
      <c r="G122" s="20"/>
    </row>
    <row r="123" spans="1:7" ht="17.100000000000001" customHeight="1">
      <c r="A123" s="4">
        <v>118</v>
      </c>
      <c r="B123" s="78">
        <v>45672</v>
      </c>
      <c r="C123" s="57"/>
      <c r="D123" s="23" t="s">
        <v>94</v>
      </c>
      <c r="E123" s="14">
        <v>3928.93</v>
      </c>
      <c r="F123" s="17"/>
      <c r="G123" s="20"/>
    </row>
    <row r="124" spans="1:7" ht="17.100000000000001" customHeight="1">
      <c r="A124" s="4">
        <v>119</v>
      </c>
      <c r="B124" s="78">
        <v>45672</v>
      </c>
      <c r="C124" s="57"/>
      <c r="D124" s="23" t="s">
        <v>170</v>
      </c>
      <c r="E124" s="14">
        <v>15000</v>
      </c>
      <c r="F124" s="17"/>
      <c r="G124" s="20"/>
    </row>
    <row r="125" spans="1:7" ht="17.100000000000001" customHeight="1">
      <c r="A125" s="4">
        <v>120</v>
      </c>
      <c r="B125" s="78">
        <v>45672</v>
      </c>
      <c r="C125" s="57"/>
      <c r="D125" s="23" t="s">
        <v>171</v>
      </c>
      <c r="E125" s="14">
        <v>50000</v>
      </c>
      <c r="F125" s="17"/>
      <c r="G125" s="20"/>
    </row>
    <row r="126" spans="1:7" ht="17.100000000000001" customHeight="1">
      <c r="A126" s="4">
        <v>121</v>
      </c>
      <c r="B126" s="78">
        <v>45672</v>
      </c>
      <c r="C126" s="57"/>
      <c r="D126" s="23" t="s">
        <v>172</v>
      </c>
      <c r="E126" s="14">
        <v>5000</v>
      </c>
      <c r="F126" s="17"/>
      <c r="G126" s="20"/>
    </row>
    <row r="127" spans="1:7" ht="17.100000000000001" customHeight="1">
      <c r="A127" s="4">
        <v>122</v>
      </c>
      <c r="B127" s="78">
        <v>45672</v>
      </c>
      <c r="C127" s="57"/>
      <c r="D127" s="23" t="s">
        <v>173</v>
      </c>
      <c r="E127" s="14">
        <v>15000</v>
      </c>
      <c r="F127" s="17"/>
      <c r="G127" s="20"/>
    </row>
    <row r="128" spans="1:7" ht="17.100000000000001" customHeight="1">
      <c r="A128" s="4">
        <v>123</v>
      </c>
      <c r="B128" s="78">
        <v>45672</v>
      </c>
      <c r="C128" s="57"/>
      <c r="D128" s="23" t="s">
        <v>174</v>
      </c>
      <c r="E128" s="14">
        <v>3456</v>
      </c>
      <c r="F128" s="17"/>
      <c r="G128" s="20"/>
    </row>
    <row r="129" spans="1:7" ht="17.100000000000001" customHeight="1">
      <c r="A129" s="4">
        <v>124</v>
      </c>
      <c r="B129" s="78">
        <v>45672</v>
      </c>
      <c r="C129" s="57"/>
      <c r="D129" s="23" t="s">
        <v>175</v>
      </c>
      <c r="E129" s="14">
        <v>6080</v>
      </c>
      <c r="F129" s="17"/>
      <c r="G129" s="20"/>
    </row>
    <row r="130" spans="1:7" ht="17.100000000000001" customHeight="1">
      <c r="A130" s="4">
        <v>125</v>
      </c>
      <c r="B130" s="78">
        <v>45672</v>
      </c>
      <c r="C130" s="57"/>
      <c r="D130" s="23" t="s">
        <v>94</v>
      </c>
      <c r="E130" s="14">
        <v>2916.95</v>
      </c>
      <c r="F130" s="17"/>
      <c r="G130" s="20"/>
    </row>
    <row r="131" spans="1:7" ht="17.100000000000001" customHeight="1">
      <c r="A131" s="4">
        <v>126</v>
      </c>
      <c r="B131" s="78">
        <v>45672</v>
      </c>
      <c r="C131" s="57"/>
      <c r="D131" s="23" t="s">
        <v>176</v>
      </c>
      <c r="E131" s="14"/>
      <c r="F131" s="17">
        <v>14000</v>
      </c>
      <c r="G131" s="20"/>
    </row>
    <row r="132" spans="1:7" ht="17.100000000000001" customHeight="1">
      <c r="A132" s="4">
        <v>127</v>
      </c>
      <c r="B132" s="78">
        <v>45672</v>
      </c>
      <c r="C132" s="57"/>
      <c r="D132" s="23" t="s">
        <v>177</v>
      </c>
      <c r="E132" s="14"/>
      <c r="F132" s="17">
        <v>400</v>
      </c>
      <c r="G132" s="20"/>
    </row>
    <row r="133" spans="1:7" ht="17.100000000000001" customHeight="1">
      <c r="A133" s="4">
        <v>128</v>
      </c>
      <c r="B133" s="78">
        <v>45672</v>
      </c>
      <c r="C133" s="57"/>
      <c r="D133" s="23" t="s">
        <v>178</v>
      </c>
      <c r="E133" s="14"/>
      <c r="F133" s="17">
        <v>4000</v>
      </c>
      <c r="G133" s="20"/>
    </row>
    <row r="134" spans="1:7" ht="17.100000000000001" customHeight="1">
      <c r="A134" s="4">
        <v>129</v>
      </c>
      <c r="B134" s="78">
        <v>45672</v>
      </c>
      <c r="C134" s="57"/>
      <c r="D134" s="23" t="s">
        <v>179</v>
      </c>
      <c r="E134" s="14"/>
      <c r="F134" s="17">
        <v>469</v>
      </c>
      <c r="G134" s="20"/>
    </row>
    <row r="135" spans="1:7" ht="17.100000000000001" customHeight="1">
      <c r="A135" s="4">
        <v>130</v>
      </c>
      <c r="B135" s="78">
        <v>45672</v>
      </c>
      <c r="C135" s="57"/>
      <c r="D135" s="23" t="s">
        <v>180</v>
      </c>
      <c r="E135" s="14"/>
      <c r="F135" s="17">
        <v>5000</v>
      </c>
      <c r="G135" s="20"/>
    </row>
    <row r="136" spans="1:7" ht="17.100000000000001" customHeight="1">
      <c r="A136" s="4">
        <v>131</v>
      </c>
      <c r="B136" s="78">
        <v>45672</v>
      </c>
      <c r="C136" s="57"/>
      <c r="D136" s="23" t="s">
        <v>97</v>
      </c>
      <c r="E136" s="14"/>
      <c r="F136" s="17">
        <v>120000</v>
      </c>
      <c r="G136" s="20"/>
    </row>
    <row r="137" spans="1:7" ht="17.100000000000001" customHeight="1">
      <c r="A137" s="4">
        <v>132</v>
      </c>
      <c r="B137" s="78">
        <v>45672</v>
      </c>
      <c r="C137" s="57"/>
      <c r="D137" s="23" t="s">
        <v>89</v>
      </c>
      <c r="E137" s="14"/>
      <c r="F137" s="17">
        <v>15000</v>
      </c>
      <c r="G137" s="20"/>
    </row>
    <row r="138" spans="1:7" ht="17.100000000000001" customHeight="1">
      <c r="A138" s="4">
        <v>133</v>
      </c>
      <c r="B138" s="78">
        <v>45672</v>
      </c>
      <c r="C138" s="57"/>
      <c r="D138" s="23" t="s">
        <v>181</v>
      </c>
      <c r="E138" s="14"/>
      <c r="F138" s="17">
        <v>766.5</v>
      </c>
      <c r="G138" s="20"/>
    </row>
    <row r="139" spans="1:7" ht="17.100000000000001" customHeight="1">
      <c r="A139" s="4">
        <v>134</v>
      </c>
      <c r="B139" s="78">
        <v>45672</v>
      </c>
      <c r="C139" s="57"/>
      <c r="D139" s="23" t="s">
        <v>182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8">
        <v>45672</v>
      </c>
      <c r="C140" s="57"/>
      <c r="D140" s="23" t="s">
        <v>183</v>
      </c>
      <c r="E140" s="14"/>
      <c r="F140" s="17">
        <v>400</v>
      </c>
      <c r="G140" s="20"/>
    </row>
    <row r="141" spans="1:7" ht="17.100000000000001" customHeight="1">
      <c r="A141" s="4">
        <v>136</v>
      </c>
      <c r="B141" s="78">
        <v>45672</v>
      </c>
      <c r="C141" s="57"/>
      <c r="D141" s="23" t="s">
        <v>184</v>
      </c>
      <c r="E141" s="14"/>
      <c r="F141" s="17">
        <v>8000</v>
      </c>
      <c r="G141" s="20"/>
    </row>
    <row r="142" spans="1:7" ht="17.100000000000001" customHeight="1">
      <c r="A142" s="4">
        <v>137</v>
      </c>
      <c r="B142" s="78">
        <v>45672</v>
      </c>
      <c r="C142" s="57"/>
      <c r="D142" s="23" t="s">
        <v>185</v>
      </c>
      <c r="E142" s="14"/>
      <c r="F142" s="17">
        <v>1500</v>
      </c>
      <c r="G142" s="20"/>
    </row>
    <row r="143" spans="1:7" ht="17.100000000000001" customHeight="1">
      <c r="A143" s="4">
        <v>138</v>
      </c>
      <c r="B143" s="78">
        <v>45673</v>
      </c>
      <c r="C143" s="57"/>
      <c r="D143" s="23" t="s">
        <v>172</v>
      </c>
      <c r="E143" s="14">
        <v>13500</v>
      </c>
      <c r="F143" s="17"/>
      <c r="G143" s="20"/>
    </row>
    <row r="144" spans="1:7" ht="17.100000000000001" customHeight="1">
      <c r="A144" s="4">
        <v>139</v>
      </c>
      <c r="B144" s="78">
        <v>45673</v>
      </c>
      <c r="C144" s="57"/>
      <c r="D144" s="23" t="s">
        <v>186</v>
      </c>
      <c r="E144" s="14">
        <v>72</v>
      </c>
      <c r="F144" s="17"/>
      <c r="G144" s="20"/>
    </row>
    <row r="145" spans="1:7" ht="17.100000000000001" customHeight="1">
      <c r="A145" s="4">
        <v>140</v>
      </c>
      <c r="B145" s="78">
        <v>45673</v>
      </c>
      <c r="C145" s="57"/>
      <c r="D145" s="23" t="s">
        <v>92</v>
      </c>
      <c r="E145" s="14">
        <v>100000</v>
      </c>
      <c r="F145" s="17"/>
      <c r="G145" s="20"/>
    </row>
    <row r="146" spans="1:7" ht="17.100000000000001" customHeight="1">
      <c r="A146" s="4">
        <v>141</v>
      </c>
      <c r="B146" s="78">
        <v>45673</v>
      </c>
      <c r="C146" s="57"/>
      <c r="D146" s="23" t="s">
        <v>187</v>
      </c>
      <c r="E146" s="14">
        <v>4000</v>
      </c>
      <c r="F146" s="17"/>
      <c r="G146" s="20"/>
    </row>
    <row r="147" spans="1:7" ht="17.100000000000001" customHeight="1">
      <c r="A147" s="4">
        <v>142</v>
      </c>
      <c r="B147" s="78">
        <v>45673</v>
      </c>
      <c r="C147" s="57"/>
      <c r="D147" s="23" t="s">
        <v>113</v>
      </c>
      <c r="E147" s="14"/>
      <c r="F147" s="17">
        <v>13500</v>
      </c>
      <c r="G147" s="20"/>
    </row>
    <row r="148" spans="1:7" ht="17.100000000000001" customHeight="1">
      <c r="A148" s="4">
        <v>143</v>
      </c>
      <c r="B148" s="78">
        <v>45673</v>
      </c>
      <c r="C148" s="57"/>
      <c r="D148" s="23" t="s">
        <v>188</v>
      </c>
      <c r="E148" s="14"/>
      <c r="F148" s="17">
        <v>500</v>
      </c>
      <c r="G148" s="20"/>
    </row>
    <row r="149" spans="1:7" ht="17.100000000000001" customHeight="1">
      <c r="A149" s="4">
        <v>144</v>
      </c>
      <c r="B149" s="78">
        <v>45673</v>
      </c>
      <c r="C149" s="57"/>
      <c r="D149" s="23" t="s">
        <v>189</v>
      </c>
      <c r="E149" s="14"/>
      <c r="F149" s="17">
        <v>1000</v>
      </c>
      <c r="G149" s="20"/>
    </row>
    <row r="150" spans="1:7" ht="17.100000000000001" customHeight="1">
      <c r="A150" s="4">
        <v>145</v>
      </c>
      <c r="B150" s="78">
        <v>45674</v>
      </c>
      <c r="C150" s="57"/>
      <c r="D150" s="23" t="s">
        <v>42</v>
      </c>
      <c r="E150" s="14">
        <v>245</v>
      </c>
      <c r="F150" s="17"/>
      <c r="G150" s="20"/>
    </row>
    <row r="151" spans="1:7" ht="17.100000000000001" customHeight="1">
      <c r="A151" s="4">
        <v>146</v>
      </c>
      <c r="B151" s="78">
        <v>45674</v>
      </c>
      <c r="C151" s="57"/>
      <c r="D151" s="23" t="s">
        <v>190</v>
      </c>
      <c r="E151" s="14">
        <v>15000</v>
      </c>
      <c r="F151" s="17"/>
      <c r="G151" s="20"/>
    </row>
    <row r="152" spans="1:7" ht="17.100000000000001" customHeight="1">
      <c r="A152" s="4">
        <v>147</v>
      </c>
      <c r="B152" s="78">
        <v>45674</v>
      </c>
      <c r="C152" s="57"/>
      <c r="D152" s="23" t="s">
        <v>191</v>
      </c>
      <c r="E152" s="14"/>
      <c r="F152" s="17">
        <v>6000</v>
      </c>
      <c r="G152" s="20"/>
    </row>
    <row r="153" spans="1:7" ht="17.100000000000001" customHeight="1">
      <c r="A153" s="4">
        <v>148</v>
      </c>
      <c r="B153" s="78">
        <v>45674</v>
      </c>
      <c r="C153" s="57"/>
      <c r="D153" s="23" t="s">
        <v>192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78">
        <v>45674</v>
      </c>
      <c r="C154" s="57"/>
      <c r="D154" s="23" t="s">
        <v>193</v>
      </c>
      <c r="E154" s="14"/>
      <c r="F154" s="17">
        <v>190019.94</v>
      </c>
      <c r="G154" s="20"/>
    </row>
    <row r="155" spans="1:7" ht="17.100000000000001" customHeight="1">
      <c r="A155" s="4">
        <v>150</v>
      </c>
      <c r="B155" s="78">
        <v>45674</v>
      </c>
      <c r="C155" s="57"/>
      <c r="D155" s="23" t="s">
        <v>194</v>
      </c>
      <c r="E155" s="14"/>
      <c r="F155" s="17">
        <v>1170</v>
      </c>
      <c r="G155" s="20"/>
    </row>
    <row r="156" spans="1:7" ht="17.100000000000001" customHeight="1">
      <c r="A156" s="4">
        <v>151</v>
      </c>
      <c r="B156" s="78">
        <v>45674</v>
      </c>
      <c r="C156" s="57"/>
      <c r="D156" s="23" t="s">
        <v>88</v>
      </c>
      <c r="E156" s="14"/>
      <c r="F156" s="17">
        <v>1200</v>
      </c>
      <c r="G156" s="20"/>
    </row>
    <row r="157" spans="1:7" ht="17.100000000000001" customHeight="1">
      <c r="A157" s="4">
        <v>152</v>
      </c>
      <c r="B157" s="78">
        <v>45677</v>
      </c>
      <c r="C157" s="57"/>
      <c r="D157" s="23" t="s">
        <v>190</v>
      </c>
      <c r="E157" s="14">
        <v>20700</v>
      </c>
      <c r="F157" s="17"/>
      <c r="G157" s="20"/>
    </row>
    <row r="158" spans="1:7" ht="17.100000000000001" customHeight="1">
      <c r="A158" s="4">
        <v>153</v>
      </c>
      <c r="B158" s="78">
        <v>45677</v>
      </c>
      <c r="C158" s="57"/>
      <c r="D158" s="23" t="s">
        <v>152</v>
      </c>
      <c r="E158" s="14">
        <v>16800</v>
      </c>
      <c r="F158" s="17"/>
      <c r="G158" s="20"/>
    </row>
    <row r="159" spans="1:7" ht="17.100000000000001" customHeight="1">
      <c r="A159" s="4">
        <v>154</v>
      </c>
      <c r="B159" s="78">
        <v>45677</v>
      </c>
      <c r="C159" s="57"/>
      <c r="D159" s="23" t="s">
        <v>195</v>
      </c>
      <c r="E159" s="14">
        <v>10000</v>
      </c>
      <c r="F159" s="17"/>
      <c r="G159" s="20"/>
    </row>
    <row r="160" spans="1:7" ht="17.100000000000001" customHeight="1">
      <c r="A160" s="4">
        <v>155</v>
      </c>
      <c r="B160" s="78">
        <v>45677</v>
      </c>
      <c r="C160" s="57"/>
      <c r="D160" s="23" t="s">
        <v>94</v>
      </c>
      <c r="E160" s="14">
        <v>3048.64</v>
      </c>
      <c r="F160" s="17"/>
      <c r="G160" s="20"/>
    </row>
    <row r="161" spans="1:7" ht="17.100000000000001" customHeight="1">
      <c r="A161" s="4">
        <v>156</v>
      </c>
      <c r="B161" s="78">
        <v>45677</v>
      </c>
      <c r="C161" s="57"/>
      <c r="D161" s="23" t="s">
        <v>106</v>
      </c>
      <c r="E161" s="14"/>
      <c r="F161" s="17">
        <v>56.11</v>
      </c>
      <c r="G161" s="20"/>
    </row>
    <row r="162" spans="1:7" ht="17.100000000000001" customHeight="1">
      <c r="A162" s="4">
        <v>157</v>
      </c>
      <c r="B162" s="78">
        <v>45677</v>
      </c>
      <c r="C162" s="57"/>
      <c r="D162" s="23" t="s">
        <v>88</v>
      </c>
      <c r="E162" s="14"/>
      <c r="F162" s="17">
        <v>700</v>
      </c>
      <c r="G162" s="20"/>
    </row>
    <row r="163" spans="1:7" ht="17.100000000000001" customHeight="1">
      <c r="A163" s="4">
        <v>158</v>
      </c>
      <c r="B163" s="78">
        <v>45677</v>
      </c>
      <c r="C163" s="57"/>
      <c r="D163" s="23" t="s">
        <v>113</v>
      </c>
      <c r="E163" s="14"/>
      <c r="F163" s="17">
        <v>10000</v>
      </c>
      <c r="G163" s="20"/>
    </row>
    <row r="164" spans="1:7" ht="17.100000000000001" customHeight="1">
      <c r="A164" s="4">
        <v>159</v>
      </c>
      <c r="B164" s="78">
        <v>45677</v>
      </c>
      <c r="C164" s="57"/>
      <c r="D164" s="23" t="s">
        <v>97</v>
      </c>
      <c r="E164" s="14"/>
      <c r="F164" s="17">
        <v>100000</v>
      </c>
      <c r="G164" s="20"/>
    </row>
    <row r="165" spans="1:7" ht="17.100000000000001" customHeight="1">
      <c r="A165" s="4">
        <v>160</v>
      </c>
      <c r="B165" s="78">
        <v>45677</v>
      </c>
      <c r="C165" s="57"/>
      <c r="D165" s="23" t="s">
        <v>196</v>
      </c>
      <c r="E165" s="14"/>
      <c r="F165" s="17">
        <v>86.25</v>
      </c>
      <c r="G165" s="20"/>
    </row>
    <row r="166" spans="1:7" ht="17.100000000000001" customHeight="1">
      <c r="A166" s="4">
        <v>161</v>
      </c>
      <c r="B166" s="78">
        <v>45677</v>
      </c>
      <c r="C166" s="57"/>
      <c r="D166" s="23" t="s">
        <v>197</v>
      </c>
      <c r="E166" s="14"/>
      <c r="F166" s="17">
        <v>39100</v>
      </c>
      <c r="G166" s="20"/>
    </row>
    <row r="167" spans="1:7" ht="17.100000000000001" customHeight="1">
      <c r="A167" s="4">
        <v>162</v>
      </c>
      <c r="B167" s="78">
        <v>45677</v>
      </c>
      <c r="C167" s="57"/>
      <c r="D167" s="23" t="s">
        <v>80</v>
      </c>
      <c r="E167" s="14"/>
      <c r="F167" s="17">
        <v>48500.5</v>
      </c>
      <c r="G167" s="20"/>
    </row>
    <row r="168" spans="1:7" ht="17.100000000000001" customHeight="1">
      <c r="A168" s="4">
        <v>163</v>
      </c>
      <c r="B168" s="78">
        <v>45677</v>
      </c>
      <c r="C168" s="57"/>
      <c r="D168" s="23" t="s">
        <v>198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78">
        <v>45677</v>
      </c>
      <c r="C169" s="57"/>
      <c r="D169" s="23" t="s">
        <v>199</v>
      </c>
      <c r="E169" s="14"/>
      <c r="F169" s="17">
        <v>3000</v>
      </c>
      <c r="G169" s="20"/>
    </row>
    <row r="170" spans="1:7" ht="17.100000000000001" customHeight="1">
      <c r="A170" s="4">
        <v>165</v>
      </c>
      <c r="B170" s="78">
        <v>45677</v>
      </c>
      <c r="C170" s="57"/>
      <c r="D170" s="23" t="s">
        <v>88</v>
      </c>
      <c r="E170" s="14"/>
      <c r="F170" s="17">
        <v>800</v>
      </c>
      <c r="G170" s="20"/>
    </row>
    <row r="171" spans="1:7" ht="17.100000000000001" customHeight="1">
      <c r="A171" s="4">
        <v>166</v>
      </c>
      <c r="B171" s="78">
        <v>45677</v>
      </c>
      <c r="C171" s="57"/>
      <c r="D171" s="23" t="s">
        <v>200</v>
      </c>
      <c r="E171" s="14"/>
      <c r="F171" s="17">
        <v>4500</v>
      </c>
      <c r="G171" s="20"/>
    </row>
    <row r="172" spans="1:7" ht="17.100000000000001" customHeight="1">
      <c r="A172" s="4">
        <v>167</v>
      </c>
      <c r="B172" s="78">
        <v>45678</v>
      </c>
      <c r="C172" s="57"/>
      <c r="D172" s="23" t="s">
        <v>201</v>
      </c>
      <c r="E172" s="14">
        <v>3500</v>
      </c>
      <c r="F172" s="17"/>
      <c r="G172" s="20"/>
    </row>
    <row r="173" spans="1:7" ht="17.100000000000001" customHeight="1">
      <c r="A173" s="4">
        <v>168</v>
      </c>
      <c r="B173" s="78">
        <v>45678</v>
      </c>
      <c r="C173" s="57"/>
      <c r="D173" s="23" t="s">
        <v>94</v>
      </c>
      <c r="E173" s="14">
        <v>9424.06</v>
      </c>
      <c r="F173" s="17"/>
      <c r="G173" s="20"/>
    </row>
    <row r="174" spans="1:7" ht="17.100000000000001" customHeight="1">
      <c r="A174" s="4">
        <v>169</v>
      </c>
      <c r="B174" s="78">
        <v>45678</v>
      </c>
      <c r="C174" s="57"/>
      <c r="D174" s="23" t="s">
        <v>202</v>
      </c>
      <c r="E174" s="14">
        <v>1600</v>
      </c>
      <c r="F174" s="17"/>
      <c r="G174" s="20"/>
    </row>
    <row r="175" spans="1:7" ht="17.100000000000001" customHeight="1">
      <c r="A175" s="4">
        <v>170</v>
      </c>
      <c r="B175" s="78">
        <v>45678</v>
      </c>
      <c r="C175" s="57"/>
      <c r="D175" s="23" t="s">
        <v>201</v>
      </c>
      <c r="E175" s="14">
        <v>65</v>
      </c>
      <c r="F175" s="17"/>
      <c r="G175" s="20"/>
    </row>
    <row r="176" spans="1:7" ht="17.100000000000001" customHeight="1">
      <c r="A176" s="4">
        <v>171</v>
      </c>
      <c r="B176" s="78">
        <v>45678</v>
      </c>
      <c r="C176" s="57"/>
      <c r="D176" s="23" t="s">
        <v>203</v>
      </c>
      <c r="E176" s="14">
        <v>5292</v>
      </c>
      <c r="F176" s="17"/>
      <c r="G176" s="20"/>
    </row>
    <row r="177" spans="1:11" ht="17.100000000000001" customHeight="1">
      <c r="A177" s="4">
        <v>172</v>
      </c>
      <c r="B177" s="78">
        <v>45678</v>
      </c>
      <c r="C177" s="57"/>
      <c r="D177" s="23" t="s">
        <v>190</v>
      </c>
      <c r="E177" s="14">
        <v>22300</v>
      </c>
      <c r="F177" s="17"/>
      <c r="G177" s="20"/>
      <c r="K177" s="63"/>
    </row>
    <row r="178" spans="1:11" ht="17.100000000000001" customHeight="1">
      <c r="A178" s="4">
        <v>173</v>
      </c>
      <c r="B178" s="78">
        <v>45678</v>
      </c>
      <c r="C178" s="57"/>
      <c r="D178" s="23" t="s">
        <v>204</v>
      </c>
      <c r="E178" s="14">
        <v>62590</v>
      </c>
      <c r="F178" s="17"/>
      <c r="G178" s="20"/>
    </row>
    <row r="179" spans="1:11" ht="17.100000000000001" customHeight="1">
      <c r="A179" s="4">
        <v>174</v>
      </c>
      <c r="B179" s="78">
        <v>45678</v>
      </c>
      <c r="C179" s="57"/>
      <c r="D179" s="23" t="s">
        <v>205</v>
      </c>
      <c r="E179" s="14"/>
      <c r="F179" s="17">
        <v>281811.82</v>
      </c>
      <c r="G179" s="20"/>
    </row>
    <row r="180" spans="1:11" ht="17.100000000000001" customHeight="1">
      <c r="A180" s="4">
        <v>175</v>
      </c>
      <c r="B180" s="78">
        <v>45678</v>
      </c>
      <c r="C180" s="57"/>
      <c r="D180" s="23" t="s">
        <v>106</v>
      </c>
      <c r="E180" s="14"/>
      <c r="F180" s="17">
        <v>1000</v>
      </c>
      <c r="G180" s="20"/>
    </row>
    <row r="181" spans="1:11" ht="17.100000000000001" customHeight="1">
      <c r="A181" s="4">
        <v>176</v>
      </c>
      <c r="B181" s="78">
        <v>45678</v>
      </c>
      <c r="C181" s="57"/>
      <c r="D181" s="23" t="s">
        <v>206</v>
      </c>
      <c r="E181" s="14"/>
      <c r="F181" s="17">
        <v>36</v>
      </c>
      <c r="G181" s="20"/>
    </row>
    <row r="182" spans="1:11" ht="17.100000000000001" customHeight="1">
      <c r="A182" s="4">
        <v>177</v>
      </c>
      <c r="B182" s="78">
        <v>45678</v>
      </c>
      <c r="C182" s="57"/>
      <c r="D182" s="23" t="s">
        <v>207</v>
      </c>
      <c r="E182" s="14"/>
      <c r="F182" s="17">
        <v>180</v>
      </c>
      <c r="G182" s="20"/>
    </row>
    <row r="183" spans="1:11" ht="17.100000000000001" customHeight="1">
      <c r="A183" s="4">
        <v>178</v>
      </c>
      <c r="B183" s="78">
        <v>45678</v>
      </c>
      <c r="C183" s="57"/>
      <c r="D183" s="23" t="s">
        <v>208</v>
      </c>
      <c r="E183" s="14"/>
      <c r="F183" s="17">
        <v>12.8</v>
      </c>
      <c r="G183" s="20"/>
    </row>
    <row r="184" spans="1:11" ht="17.100000000000001" customHeight="1">
      <c r="A184" s="4">
        <v>179</v>
      </c>
      <c r="B184" s="78">
        <v>45679</v>
      </c>
      <c r="C184" s="57"/>
      <c r="D184" s="23" t="s">
        <v>94</v>
      </c>
      <c r="E184" s="14">
        <v>1401.06</v>
      </c>
      <c r="F184" s="17"/>
      <c r="G184" s="20"/>
    </row>
    <row r="185" spans="1:11" ht="17.100000000000001" customHeight="1">
      <c r="A185" s="4">
        <v>180</v>
      </c>
      <c r="B185" s="78">
        <v>45679</v>
      </c>
      <c r="C185" s="57"/>
      <c r="D185" s="23" t="s">
        <v>206</v>
      </c>
      <c r="E185" s="14"/>
      <c r="F185" s="17">
        <v>36</v>
      </c>
      <c r="G185" s="20"/>
    </row>
    <row r="186" spans="1:11" ht="17.100000000000001" customHeight="1">
      <c r="A186" s="4">
        <v>181</v>
      </c>
      <c r="B186" s="78">
        <v>45679</v>
      </c>
      <c r="C186" s="57"/>
      <c r="D186" s="23" t="s">
        <v>88</v>
      </c>
      <c r="E186" s="14"/>
      <c r="F186" s="17">
        <v>500</v>
      </c>
      <c r="G186" s="20"/>
    </row>
    <row r="187" spans="1:11" ht="17.100000000000001" customHeight="1">
      <c r="A187" s="4">
        <v>182</v>
      </c>
      <c r="B187" s="78">
        <v>45679</v>
      </c>
      <c r="C187" s="57"/>
      <c r="D187" s="23" t="s">
        <v>209</v>
      </c>
      <c r="E187" s="14"/>
      <c r="F187" s="17">
        <v>5260.92</v>
      </c>
      <c r="G187" s="20"/>
    </row>
    <row r="188" spans="1:11" ht="17.100000000000001" customHeight="1">
      <c r="A188" s="4">
        <v>183</v>
      </c>
      <c r="B188" s="78">
        <v>45679</v>
      </c>
      <c r="C188" s="57"/>
      <c r="D188" s="23" t="s">
        <v>137</v>
      </c>
      <c r="E188" s="14"/>
      <c r="F188" s="17">
        <v>1051.19</v>
      </c>
      <c r="G188" s="20"/>
    </row>
    <row r="189" spans="1:11" ht="17.100000000000001" customHeight="1">
      <c r="A189" s="4">
        <v>184</v>
      </c>
      <c r="B189" s="78">
        <v>45680</v>
      </c>
      <c r="C189" s="57"/>
      <c r="D189" s="23" t="s">
        <v>210</v>
      </c>
      <c r="E189" s="14">
        <v>79000</v>
      </c>
      <c r="F189" s="17"/>
      <c r="G189" s="20"/>
    </row>
    <row r="190" spans="1:11" ht="17.100000000000001" customHeight="1">
      <c r="A190" s="4">
        <v>185</v>
      </c>
      <c r="B190" s="78">
        <v>45680</v>
      </c>
      <c r="C190" s="57"/>
      <c r="D190" s="23" t="s">
        <v>211</v>
      </c>
      <c r="E190" s="14">
        <v>6777.6</v>
      </c>
      <c r="F190" s="17"/>
      <c r="G190" s="20"/>
    </row>
    <row r="191" spans="1:11" ht="17.100000000000001" customHeight="1">
      <c r="A191" s="4">
        <v>186</v>
      </c>
      <c r="B191" s="78">
        <v>45680</v>
      </c>
      <c r="C191" s="57"/>
      <c r="D191" s="23" t="s">
        <v>88</v>
      </c>
      <c r="E191" s="14"/>
      <c r="F191" s="17">
        <v>750</v>
      </c>
      <c r="G191" s="20"/>
    </row>
    <row r="192" spans="1:11" ht="17.100000000000001" customHeight="1">
      <c r="A192" s="4">
        <v>187</v>
      </c>
      <c r="B192" s="78">
        <v>45680</v>
      </c>
      <c r="C192" s="57"/>
      <c r="D192" s="23" t="s">
        <v>212</v>
      </c>
      <c r="E192" s="14"/>
      <c r="F192" s="17">
        <v>113</v>
      </c>
      <c r="G192" s="20"/>
    </row>
    <row r="193" spans="1:7" ht="17.100000000000001" customHeight="1">
      <c r="A193" s="4">
        <v>188</v>
      </c>
      <c r="B193" s="78">
        <v>45680</v>
      </c>
      <c r="C193" s="57"/>
      <c r="D193" s="23" t="s">
        <v>88</v>
      </c>
      <c r="E193" s="14"/>
      <c r="F193" s="17">
        <v>250</v>
      </c>
      <c r="G193" s="20"/>
    </row>
    <row r="194" spans="1:7" ht="17.100000000000001" customHeight="1">
      <c r="A194" s="4">
        <v>189</v>
      </c>
      <c r="B194" s="78">
        <v>45681</v>
      </c>
      <c r="C194" s="57"/>
      <c r="D194" s="23" t="s">
        <v>94</v>
      </c>
      <c r="E194" s="14">
        <v>10025.73</v>
      </c>
      <c r="F194" s="17"/>
      <c r="G194" s="20"/>
    </row>
    <row r="195" spans="1:7" ht="17.100000000000001" customHeight="1">
      <c r="A195" s="4">
        <v>190</v>
      </c>
      <c r="B195" s="78">
        <v>45681</v>
      </c>
      <c r="C195" s="57"/>
      <c r="D195" s="23" t="s">
        <v>213</v>
      </c>
      <c r="E195" s="14">
        <v>30000</v>
      </c>
      <c r="F195" s="17"/>
      <c r="G195" s="20"/>
    </row>
    <row r="196" spans="1:7" ht="17.100000000000001" customHeight="1">
      <c r="A196" s="4">
        <v>191</v>
      </c>
      <c r="B196" s="78">
        <v>45681</v>
      </c>
      <c r="C196" s="57"/>
      <c r="D196" s="23" t="s">
        <v>190</v>
      </c>
      <c r="E196" s="14">
        <v>20000</v>
      </c>
      <c r="F196" s="17"/>
      <c r="G196" s="20"/>
    </row>
    <row r="197" spans="1:7" ht="17.100000000000001" customHeight="1">
      <c r="A197" s="4">
        <v>192</v>
      </c>
      <c r="B197" s="78">
        <v>45681</v>
      </c>
      <c r="C197" s="57"/>
      <c r="D197" s="23" t="s">
        <v>214</v>
      </c>
      <c r="E197" s="14">
        <v>40000</v>
      </c>
      <c r="F197" s="17"/>
      <c r="G197" s="20"/>
    </row>
    <row r="198" spans="1:7" ht="17.100000000000001" customHeight="1">
      <c r="A198" s="4">
        <v>193</v>
      </c>
      <c r="B198" s="78">
        <v>45681</v>
      </c>
      <c r="C198" s="57"/>
      <c r="D198" s="23" t="s">
        <v>215</v>
      </c>
      <c r="E198" s="14">
        <v>2016</v>
      </c>
      <c r="F198" s="17"/>
      <c r="G198" s="20"/>
    </row>
    <row r="199" spans="1:7" ht="17.100000000000001" customHeight="1">
      <c r="A199" s="4">
        <v>194</v>
      </c>
      <c r="B199" s="78">
        <v>45681</v>
      </c>
      <c r="C199" s="57"/>
      <c r="D199" s="23" t="s">
        <v>196</v>
      </c>
      <c r="E199" s="14"/>
      <c r="F199" s="17">
        <v>101</v>
      </c>
      <c r="G199" s="20"/>
    </row>
    <row r="200" spans="1:7" ht="17.100000000000001" customHeight="1">
      <c r="A200" s="4">
        <v>195</v>
      </c>
      <c r="B200" s="78">
        <v>45681</v>
      </c>
      <c r="C200" s="57"/>
      <c r="D200" s="23" t="s">
        <v>216</v>
      </c>
      <c r="E200" s="14"/>
      <c r="F200" s="17">
        <v>214.5</v>
      </c>
      <c r="G200" s="20"/>
    </row>
    <row r="201" spans="1:7" ht="17.100000000000001" customHeight="1">
      <c r="A201" s="4">
        <v>196</v>
      </c>
      <c r="B201" s="78">
        <v>45681</v>
      </c>
      <c r="C201" s="57"/>
      <c r="D201" s="23" t="s">
        <v>111</v>
      </c>
      <c r="E201" s="14"/>
      <c r="F201" s="17">
        <v>5000</v>
      </c>
      <c r="G201" s="20"/>
    </row>
    <row r="202" spans="1:7" ht="17.100000000000001" customHeight="1">
      <c r="A202" s="4">
        <v>197</v>
      </c>
      <c r="B202" s="78">
        <v>45681</v>
      </c>
      <c r="C202" s="57"/>
      <c r="D202" s="23" t="s">
        <v>217</v>
      </c>
      <c r="E202" s="14"/>
      <c r="F202" s="17">
        <v>1400</v>
      </c>
      <c r="G202" s="20"/>
    </row>
    <row r="203" spans="1:7" ht="17.100000000000001" customHeight="1">
      <c r="A203" s="4">
        <v>198</v>
      </c>
      <c r="B203" s="78">
        <v>45681</v>
      </c>
      <c r="C203" s="57"/>
      <c r="D203" s="23" t="s">
        <v>218</v>
      </c>
      <c r="E203" s="14"/>
      <c r="F203" s="17">
        <v>250</v>
      </c>
      <c r="G203" s="20"/>
    </row>
    <row r="204" spans="1:7" ht="17.100000000000001" customHeight="1">
      <c r="A204" s="4">
        <v>199</v>
      </c>
      <c r="B204" s="78">
        <v>45681</v>
      </c>
      <c r="C204" s="57"/>
      <c r="D204" s="23" t="s">
        <v>219</v>
      </c>
      <c r="E204" s="14"/>
      <c r="F204" s="17">
        <v>51357</v>
      </c>
      <c r="G204" s="20"/>
    </row>
    <row r="205" spans="1:7" ht="17.100000000000001" customHeight="1">
      <c r="A205" s="4">
        <v>200</v>
      </c>
      <c r="B205" s="78">
        <v>45681</v>
      </c>
      <c r="C205" s="57"/>
      <c r="D205" s="23" t="s">
        <v>220</v>
      </c>
      <c r="E205" s="14"/>
      <c r="F205" s="17">
        <v>4910</v>
      </c>
      <c r="G205" s="20"/>
    </row>
    <row r="206" spans="1:7" ht="17.100000000000001" customHeight="1">
      <c r="A206" s="4">
        <v>201</v>
      </c>
      <c r="B206" s="78">
        <v>45681</v>
      </c>
      <c r="C206" s="57"/>
      <c r="D206" s="23" t="s">
        <v>221</v>
      </c>
      <c r="E206" s="14"/>
      <c r="F206" s="17">
        <v>400</v>
      </c>
      <c r="G206" s="20"/>
    </row>
    <row r="207" spans="1:7" ht="17.100000000000001" customHeight="1">
      <c r="A207" s="4">
        <v>202</v>
      </c>
      <c r="B207" s="78">
        <v>45681</v>
      </c>
      <c r="C207" s="57"/>
      <c r="D207" s="23" t="s">
        <v>88</v>
      </c>
      <c r="E207" s="14"/>
      <c r="F207" s="17">
        <v>400</v>
      </c>
      <c r="G207" s="20"/>
    </row>
    <row r="208" spans="1:7" ht="17.100000000000001" customHeight="1">
      <c r="A208" s="4">
        <v>203</v>
      </c>
      <c r="B208" s="78">
        <v>45684</v>
      </c>
      <c r="C208" s="57"/>
      <c r="D208" s="23" t="s">
        <v>222</v>
      </c>
      <c r="E208" s="14">
        <v>420</v>
      </c>
      <c r="F208" s="17"/>
      <c r="G208" s="20"/>
    </row>
    <row r="209" spans="1:7" ht="17.100000000000001" customHeight="1">
      <c r="A209" s="4">
        <v>204</v>
      </c>
      <c r="B209" s="78">
        <v>45684</v>
      </c>
      <c r="C209" s="57"/>
      <c r="D209" s="23" t="s">
        <v>223</v>
      </c>
      <c r="E209" s="14">
        <v>10000</v>
      </c>
      <c r="F209" s="17"/>
      <c r="G209" s="20"/>
    </row>
    <row r="210" spans="1:7" ht="17.100000000000001" customHeight="1">
      <c r="A210" s="4">
        <v>205</v>
      </c>
      <c r="B210" s="78">
        <v>45684</v>
      </c>
      <c r="C210" s="57"/>
      <c r="D210" s="23" t="s">
        <v>94</v>
      </c>
      <c r="E210" s="14">
        <v>2773.81</v>
      </c>
      <c r="F210" s="17"/>
      <c r="G210" s="20"/>
    </row>
    <row r="211" spans="1:7" ht="17.100000000000001" customHeight="1">
      <c r="A211" s="4">
        <v>206</v>
      </c>
      <c r="B211" s="78">
        <v>45684</v>
      </c>
      <c r="C211" s="57"/>
      <c r="D211" s="23" t="s">
        <v>96</v>
      </c>
      <c r="E211" s="14">
        <v>4620</v>
      </c>
      <c r="F211" s="17"/>
      <c r="G211" s="20"/>
    </row>
    <row r="212" spans="1:7" ht="17.100000000000001" customHeight="1">
      <c r="A212" s="4">
        <v>207</v>
      </c>
      <c r="B212" s="78">
        <v>45684</v>
      </c>
      <c r="C212" s="57"/>
      <c r="D212" s="23" t="s">
        <v>224</v>
      </c>
      <c r="E212" s="14"/>
      <c r="F212" s="17">
        <v>8250</v>
      </c>
      <c r="G212" s="20"/>
    </row>
    <row r="213" spans="1:7" ht="17.100000000000001" customHeight="1">
      <c r="A213" s="4">
        <v>208</v>
      </c>
      <c r="B213" s="78">
        <v>45684</v>
      </c>
      <c r="C213" s="57"/>
      <c r="D213" s="23" t="s">
        <v>106</v>
      </c>
      <c r="E213" s="14"/>
      <c r="F213" s="17">
        <v>837.75</v>
      </c>
      <c r="G213" s="20"/>
    </row>
    <row r="214" spans="1:7" ht="17.100000000000001" customHeight="1">
      <c r="A214" s="4">
        <v>209</v>
      </c>
      <c r="B214" s="78">
        <v>45684</v>
      </c>
      <c r="C214" s="57"/>
      <c r="D214" s="23" t="s">
        <v>225</v>
      </c>
      <c r="E214" s="14"/>
      <c r="F214" s="17">
        <v>13405.6</v>
      </c>
      <c r="G214" s="20"/>
    </row>
    <row r="215" spans="1:7" ht="17.100000000000001" customHeight="1">
      <c r="A215" s="4">
        <v>210</v>
      </c>
      <c r="B215" s="78">
        <v>45684</v>
      </c>
      <c r="C215" s="57"/>
      <c r="D215" s="23" t="s">
        <v>226</v>
      </c>
      <c r="E215" s="14"/>
      <c r="F215" s="17">
        <v>15500</v>
      </c>
      <c r="G215" s="20"/>
    </row>
    <row r="216" spans="1:7" ht="17.100000000000001" customHeight="1">
      <c r="A216" s="4">
        <v>211</v>
      </c>
      <c r="B216" s="78">
        <v>45684</v>
      </c>
      <c r="C216" s="57"/>
      <c r="D216" s="23" t="s">
        <v>88</v>
      </c>
      <c r="E216" s="14"/>
      <c r="F216" s="17">
        <v>1500</v>
      </c>
      <c r="G216" s="20"/>
    </row>
    <row r="217" spans="1:7" ht="17.100000000000001" customHeight="1">
      <c r="A217" s="4">
        <v>212</v>
      </c>
      <c r="B217" s="78">
        <v>45684</v>
      </c>
      <c r="C217" s="57"/>
      <c r="D217" s="23" t="s">
        <v>108</v>
      </c>
      <c r="E217" s="14"/>
      <c r="F217" s="17">
        <v>2000</v>
      </c>
      <c r="G217" s="20"/>
    </row>
    <row r="218" spans="1:7" ht="17.100000000000001" customHeight="1">
      <c r="A218" s="4">
        <v>213</v>
      </c>
      <c r="B218" s="78">
        <v>45684</v>
      </c>
      <c r="C218" s="57"/>
      <c r="D218" s="23" t="s">
        <v>88</v>
      </c>
      <c r="E218" s="14"/>
      <c r="F218" s="17">
        <v>500</v>
      </c>
      <c r="G218" s="20"/>
    </row>
    <row r="219" spans="1:7" ht="17.100000000000001" customHeight="1">
      <c r="A219" s="4">
        <v>214</v>
      </c>
      <c r="B219" s="78">
        <v>45684</v>
      </c>
      <c r="C219" s="57"/>
      <c r="D219" s="23" t="s">
        <v>227</v>
      </c>
      <c r="E219" s="14"/>
      <c r="F219" s="17">
        <v>11250</v>
      </c>
      <c r="G219" s="20"/>
    </row>
    <row r="220" spans="1:7" ht="17.100000000000001" customHeight="1">
      <c r="A220" s="4">
        <v>215</v>
      </c>
      <c r="B220" s="78">
        <v>45684</v>
      </c>
      <c r="C220" s="57"/>
      <c r="D220" s="23" t="s">
        <v>228</v>
      </c>
      <c r="E220" s="14"/>
      <c r="F220" s="17">
        <v>6526</v>
      </c>
      <c r="G220" s="20"/>
    </row>
    <row r="221" spans="1:7" ht="17.100000000000001" customHeight="1">
      <c r="A221" s="4">
        <v>216</v>
      </c>
      <c r="B221" s="78">
        <v>45684</v>
      </c>
      <c r="C221" s="57"/>
      <c r="D221" s="23" t="s">
        <v>229</v>
      </c>
      <c r="E221" s="14"/>
      <c r="F221" s="17">
        <v>443.7</v>
      </c>
      <c r="G221" s="20"/>
    </row>
    <row r="222" spans="1:7" ht="17.100000000000001" customHeight="1">
      <c r="A222" s="4">
        <v>217</v>
      </c>
      <c r="B222" s="78">
        <v>45684</v>
      </c>
      <c r="C222" s="57"/>
      <c r="D222" s="23" t="s">
        <v>230</v>
      </c>
      <c r="E222" s="14"/>
      <c r="F222" s="17">
        <v>14007.75</v>
      </c>
      <c r="G222" s="20"/>
    </row>
    <row r="223" spans="1:7" ht="17.100000000000001" customHeight="1">
      <c r="A223" s="4">
        <v>218</v>
      </c>
      <c r="B223" s="78">
        <v>45684</v>
      </c>
      <c r="C223" s="57"/>
      <c r="D223" s="23" t="s">
        <v>231</v>
      </c>
      <c r="E223" s="14"/>
      <c r="F223" s="17">
        <v>744.75</v>
      </c>
      <c r="G223" s="20"/>
    </row>
    <row r="224" spans="1:7" ht="17.100000000000001" customHeight="1">
      <c r="A224" s="4">
        <v>219</v>
      </c>
      <c r="B224" s="78">
        <v>45684</v>
      </c>
      <c r="C224" s="57"/>
      <c r="D224" s="23" t="s">
        <v>232</v>
      </c>
      <c r="E224" s="14"/>
      <c r="F224" s="17">
        <v>6250</v>
      </c>
      <c r="G224" s="20"/>
    </row>
    <row r="225" spans="1:7" ht="17.100000000000001" customHeight="1">
      <c r="A225" s="4">
        <v>220</v>
      </c>
      <c r="B225" s="78">
        <v>45684</v>
      </c>
      <c r="C225" s="57"/>
      <c r="D225" s="23" t="s">
        <v>233</v>
      </c>
      <c r="E225" s="14"/>
      <c r="F225" s="17">
        <v>6050</v>
      </c>
      <c r="G225" s="20"/>
    </row>
    <row r="226" spans="1:7" ht="17.100000000000001" customHeight="1">
      <c r="A226" s="4">
        <v>221</v>
      </c>
      <c r="B226" s="78">
        <v>45684</v>
      </c>
      <c r="C226" s="57"/>
      <c r="D226" s="23" t="s">
        <v>234</v>
      </c>
      <c r="E226" s="14"/>
      <c r="F226" s="17">
        <v>100</v>
      </c>
      <c r="G226" s="20"/>
    </row>
    <row r="227" spans="1:7" ht="17.100000000000001" customHeight="1">
      <c r="A227" s="4">
        <v>222</v>
      </c>
      <c r="B227" s="78">
        <v>45685</v>
      </c>
      <c r="C227" s="57"/>
      <c r="D227" s="23" t="s">
        <v>235</v>
      </c>
      <c r="E227" s="14">
        <v>497</v>
      </c>
      <c r="F227" s="17"/>
      <c r="G227" s="20"/>
    </row>
    <row r="228" spans="1:7" ht="17.100000000000001" customHeight="1">
      <c r="A228" s="4">
        <v>223</v>
      </c>
      <c r="B228" s="78">
        <v>45685</v>
      </c>
      <c r="C228" s="57"/>
      <c r="D228" s="23" t="s">
        <v>236</v>
      </c>
      <c r="E228" s="14">
        <v>19000</v>
      </c>
      <c r="F228" s="17"/>
      <c r="G228" s="20"/>
    </row>
    <row r="229" spans="1:7" ht="17.100000000000001" customHeight="1">
      <c r="A229" s="4">
        <v>224</v>
      </c>
      <c r="B229" s="78">
        <v>45685</v>
      </c>
      <c r="C229" s="57"/>
      <c r="D229" s="23" t="s">
        <v>237</v>
      </c>
      <c r="E229" s="14">
        <v>27840</v>
      </c>
      <c r="F229" s="17"/>
      <c r="G229" s="20"/>
    </row>
    <row r="230" spans="1:7" ht="17.100000000000001" customHeight="1">
      <c r="A230" s="4">
        <v>225</v>
      </c>
      <c r="B230" s="78">
        <v>45685</v>
      </c>
      <c r="C230" s="57"/>
      <c r="D230" s="23" t="s">
        <v>174</v>
      </c>
      <c r="E230" s="14">
        <v>1260</v>
      </c>
      <c r="F230" s="17"/>
      <c r="G230" s="20"/>
    </row>
    <row r="231" spans="1:7" ht="17.100000000000001" customHeight="1">
      <c r="A231" s="4">
        <v>226</v>
      </c>
      <c r="B231" s="78">
        <v>45685</v>
      </c>
      <c r="C231" s="57"/>
      <c r="D231" s="23" t="s">
        <v>238</v>
      </c>
      <c r="E231" s="14">
        <v>81000</v>
      </c>
      <c r="F231" s="17"/>
      <c r="G231" s="20"/>
    </row>
    <row r="232" spans="1:7" ht="17.100000000000001" customHeight="1">
      <c r="A232" s="4">
        <v>227</v>
      </c>
      <c r="B232" s="78">
        <v>45685</v>
      </c>
      <c r="C232" s="57"/>
      <c r="D232" s="23" t="s">
        <v>195</v>
      </c>
      <c r="E232" s="14">
        <v>61265.599999999999</v>
      </c>
      <c r="F232" s="17"/>
      <c r="G232" s="20"/>
    </row>
    <row r="233" spans="1:7" ht="17.100000000000001" customHeight="1">
      <c r="A233" s="4">
        <v>228</v>
      </c>
      <c r="B233" s="78">
        <v>45685</v>
      </c>
      <c r="C233" s="57"/>
      <c r="D233" s="23" t="s">
        <v>239</v>
      </c>
      <c r="E233" s="14">
        <v>54100</v>
      </c>
      <c r="F233" s="17"/>
      <c r="G233" s="20"/>
    </row>
    <row r="234" spans="1:7" ht="17.100000000000001" customHeight="1">
      <c r="A234" s="4">
        <v>229</v>
      </c>
      <c r="B234" s="78">
        <v>45685</v>
      </c>
      <c r="C234" s="57"/>
      <c r="D234" s="23" t="s">
        <v>203</v>
      </c>
      <c r="E234" s="14">
        <v>876</v>
      </c>
      <c r="F234" s="17"/>
      <c r="G234" s="20"/>
    </row>
    <row r="235" spans="1:7" ht="17.100000000000001" customHeight="1">
      <c r="A235" s="4">
        <v>230</v>
      </c>
      <c r="B235" s="78">
        <v>45685</v>
      </c>
      <c r="C235" s="57"/>
      <c r="D235" s="23" t="s">
        <v>240</v>
      </c>
      <c r="E235" s="14">
        <v>38292.720000000001</v>
      </c>
      <c r="F235" s="17"/>
      <c r="G235" s="20"/>
    </row>
    <row r="236" spans="1:7" ht="17.100000000000001" customHeight="1">
      <c r="A236" s="4">
        <v>231</v>
      </c>
      <c r="B236" s="78">
        <v>45685</v>
      </c>
      <c r="C236" s="57"/>
      <c r="D236" s="23" t="s">
        <v>241</v>
      </c>
      <c r="E236" s="14"/>
      <c r="F236" s="17">
        <v>485</v>
      </c>
      <c r="G236" s="20"/>
    </row>
    <row r="237" spans="1:7" ht="17.100000000000001" customHeight="1">
      <c r="A237" s="4">
        <v>232</v>
      </c>
      <c r="B237" s="78">
        <v>45685</v>
      </c>
      <c r="C237" s="57"/>
      <c r="D237" s="23" t="s">
        <v>142</v>
      </c>
      <c r="E237" s="14"/>
      <c r="F237" s="17">
        <v>44</v>
      </c>
      <c r="G237" s="20"/>
    </row>
    <row r="238" spans="1:7" ht="17.100000000000001" customHeight="1">
      <c r="A238" s="4">
        <v>233</v>
      </c>
      <c r="B238" s="78">
        <v>45685</v>
      </c>
      <c r="C238" s="57"/>
      <c r="D238" s="23" t="s">
        <v>88</v>
      </c>
      <c r="E238" s="14"/>
      <c r="F238" s="17">
        <v>200</v>
      </c>
      <c r="G238" s="20"/>
    </row>
    <row r="239" spans="1:7" ht="17.100000000000001" customHeight="1">
      <c r="A239" s="4">
        <v>234</v>
      </c>
      <c r="B239" s="78">
        <v>45685</v>
      </c>
      <c r="C239" s="57"/>
      <c r="D239" s="23" t="s">
        <v>242</v>
      </c>
      <c r="E239" s="14"/>
      <c r="F239" s="17">
        <v>5500</v>
      </c>
      <c r="G239" s="20"/>
    </row>
    <row r="240" spans="1:7" ht="17.100000000000001" customHeight="1">
      <c r="A240" s="4">
        <v>235</v>
      </c>
      <c r="B240" s="78">
        <v>45685</v>
      </c>
      <c r="C240" s="57"/>
      <c r="D240" s="23" t="s">
        <v>243</v>
      </c>
      <c r="E240" s="14"/>
      <c r="F240" s="17">
        <v>4500</v>
      </c>
      <c r="G240" s="20"/>
    </row>
    <row r="241" spans="1:7" ht="17.100000000000001" customHeight="1">
      <c r="A241" s="4">
        <v>236</v>
      </c>
      <c r="B241" s="78">
        <v>45685</v>
      </c>
      <c r="C241" s="57"/>
      <c r="D241" s="23" t="s">
        <v>244</v>
      </c>
      <c r="E241" s="14"/>
      <c r="F241" s="17">
        <v>61265.599999999999</v>
      </c>
      <c r="G241" s="20"/>
    </row>
    <row r="242" spans="1:7" ht="17.100000000000001" customHeight="1">
      <c r="A242" s="4">
        <v>237</v>
      </c>
      <c r="B242" s="78">
        <v>45685</v>
      </c>
      <c r="C242" s="57"/>
      <c r="D242" s="23" t="s">
        <v>245</v>
      </c>
      <c r="E242" s="14"/>
      <c r="F242" s="17">
        <v>32500</v>
      </c>
      <c r="G242" s="20"/>
    </row>
    <row r="243" spans="1:7" ht="17.100000000000001" customHeight="1">
      <c r="A243" s="4">
        <v>238</v>
      </c>
      <c r="B243" s="78">
        <v>45685</v>
      </c>
      <c r="C243" s="57"/>
      <c r="D243" s="23" t="s">
        <v>246</v>
      </c>
      <c r="E243" s="14"/>
      <c r="F243" s="17">
        <v>4500</v>
      </c>
      <c r="G243" s="20"/>
    </row>
    <row r="244" spans="1:7" ht="17.100000000000001" customHeight="1">
      <c r="A244" s="4">
        <v>239</v>
      </c>
      <c r="B244" s="78">
        <v>45685</v>
      </c>
      <c r="C244" s="57"/>
      <c r="D244" s="23" t="s">
        <v>88</v>
      </c>
      <c r="E244" s="14"/>
      <c r="F244" s="17">
        <v>500</v>
      </c>
      <c r="G244" s="20"/>
    </row>
    <row r="245" spans="1:7" ht="17.100000000000001" customHeight="1">
      <c r="A245" s="4">
        <v>240</v>
      </c>
      <c r="B245" s="78">
        <v>45685</v>
      </c>
      <c r="C245" s="57"/>
      <c r="D245" s="23" t="s">
        <v>247</v>
      </c>
      <c r="E245" s="14"/>
      <c r="F245" s="17">
        <v>12000</v>
      </c>
      <c r="G245" s="20"/>
    </row>
    <row r="246" spans="1:7" ht="17.100000000000001" customHeight="1">
      <c r="A246" s="4">
        <v>241</v>
      </c>
      <c r="B246" s="78">
        <v>45686</v>
      </c>
      <c r="C246" s="57"/>
      <c r="D246" s="23" t="s">
        <v>248</v>
      </c>
      <c r="E246" s="14">
        <v>40250</v>
      </c>
      <c r="F246" s="17"/>
      <c r="G246" s="20"/>
    </row>
    <row r="247" spans="1:7" ht="17.100000000000001" customHeight="1">
      <c r="A247" s="4">
        <v>242</v>
      </c>
      <c r="B247" s="78">
        <v>45686</v>
      </c>
      <c r="C247" s="57"/>
      <c r="D247" s="23" t="s">
        <v>249</v>
      </c>
      <c r="E247" s="14">
        <v>15500</v>
      </c>
      <c r="F247" s="17"/>
      <c r="G247" s="20"/>
    </row>
    <row r="248" spans="1:7" ht="17.100000000000001" customHeight="1">
      <c r="A248" s="4">
        <v>243</v>
      </c>
      <c r="B248" s="78">
        <v>45686</v>
      </c>
      <c r="C248" s="57"/>
      <c r="D248" s="23" t="s">
        <v>250</v>
      </c>
      <c r="E248" s="14"/>
      <c r="F248" s="17">
        <v>50</v>
      </c>
      <c r="G248" s="20"/>
    </row>
    <row r="249" spans="1:7" ht="17.100000000000001" customHeight="1">
      <c r="A249" s="4">
        <v>244</v>
      </c>
      <c r="B249" s="78">
        <v>45686</v>
      </c>
      <c r="C249" s="57"/>
      <c r="D249" s="23" t="s">
        <v>88</v>
      </c>
      <c r="E249" s="14"/>
      <c r="F249" s="17">
        <v>700</v>
      </c>
      <c r="G249" s="20"/>
    </row>
    <row r="250" spans="1:7" ht="17.100000000000001" customHeight="1">
      <c r="A250" s="4">
        <v>245</v>
      </c>
      <c r="B250" s="78">
        <v>45687</v>
      </c>
      <c r="C250" s="57"/>
      <c r="D250" s="23" t="s">
        <v>251</v>
      </c>
      <c r="E250" s="14">
        <v>66</v>
      </c>
      <c r="F250" s="17"/>
      <c r="G250" s="20"/>
    </row>
    <row r="251" spans="1:7" ht="17.100000000000001" customHeight="1">
      <c r="A251" s="4">
        <v>246</v>
      </c>
      <c r="B251" s="78">
        <v>45687</v>
      </c>
      <c r="C251" s="57"/>
      <c r="D251" s="23" t="s">
        <v>252</v>
      </c>
      <c r="E251" s="14">
        <v>4633.37</v>
      </c>
      <c r="F251" s="17"/>
      <c r="G251" s="20"/>
    </row>
    <row r="252" spans="1:7" ht="17.100000000000001" customHeight="1">
      <c r="A252" s="4">
        <v>247</v>
      </c>
      <c r="B252" s="78">
        <v>45687</v>
      </c>
      <c r="C252" s="57"/>
      <c r="D252" s="23" t="s">
        <v>239</v>
      </c>
      <c r="E252" s="14">
        <v>20000</v>
      </c>
      <c r="F252" s="17"/>
      <c r="G252" s="20"/>
    </row>
    <row r="253" spans="1:7" ht="17.100000000000001" customHeight="1">
      <c r="A253" s="4">
        <v>248</v>
      </c>
      <c r="B253" s="78">
        <v>45687</v>
      </c>
      <c r="C253" s="57"/>
      <c r="D253" s="23" t="s">
        <v>94</v>
      </c>
      <c r="E253" s="14">
        <v>1791.08</v>
      </c>
      <c r="F253" s="17"/>
      <c r="G253" s="20"/>
    </row>
    <row r="254" spans="1:7" ht="17.100000000000001" customHeight="1">
      <c r="A254" s="4">
        <v>249</v>
      </c>
      <c r="B254" s="78">
        <v>45687</v>
      </c>
      <c r="C254" s="57"/>
      <c r="D254" s="23" t="s">
        <v>99</v>
      </c>
      <c r="E254" s="14">
        <v>60000</v>
      </c>
      <c r="F254" s="17"/>
      <c r="G254" s="20"/>
    </row>
    <row r="255" spans="1:7" ht="17.100000000000001" customHeight="1">
      <c r="A255" s="4">
        <v>250</v>
      </c>
      <c r="B255" s="78">
        <v>45687</v>
      </c>
      <c r="C255" s="57"/>
      <c r="D255" s="23" t="s">
        <v>253</v>
      </c>
      <c r="E255" s="14"/>
      <c r="F255" s="17">
        <v>2139.0700000000002</v>
      </c>
      <c r="G255" s="20"/>
    </row>
    <row r="256" spans="1:7" ht="17.100000000000001" customHeight="1">
      <c r="A256" s="4">
        <v>251</v>
      </c>
      <c r="B256" s="78">
        <v>45687</v>
      </c>
      <c r="C256" s="57"/>
      <c r="D256" s="23" t="s">
        <v>254</v>
      </c>
      <c r="E256" s="14"/>
      <c r="F256" s="17">
        <v>16346</v>
      </c>
      <c r="G256" s="20"/>
    </row>
    <row r="257" spans="1:7" ht="17.100000000000001" customHeight="1">
      <c r="A257" s="4">
        <v>252</v>
      </c>
      <c r="B257" s="78">
        <v>45687</v>
      </c>
      <c r="C257" s="57"/>
      <c r="D257" s="23" t="s">
        <v>255</v>
      </c>
      <c r="E257" s="14"/>
      <c r="F257" s="17">
        <v>1916.41</v>
      </c>
      <c r="G257" s="20"/>
    </row>
    <row r="258" spans="1:7" ht="17.100000000000001" customHeight="1">
      <c r="A258" s="4">
        <v>253</v>
      </c>
      <c r="B258" s="78">
        <v>45687</v>
      </c>
      <c r="C258" s="57"/>
      <c r="D258" s="24" t="s">
        <v>256</v>
      </c>
      <c r="E258" s="15"/>
      <c r="F258" s="18">
        <v>279.64</v>
      </c>
      <c r="G258" s="21"/>
    </row>
    <row r="259" spans="1:7" ht="17.100000000000001" customHeight="1">
      <c r="A259" s="4">
        <v>254</v>
      </c>
      <c r="B259" s="78">
        <v>45687</v>
      </c>
      <c r="C259" s="57"/>
      <c r="D259" s="24" t="s">
        <v>257</v>
      </c>
      <c r="E259" s="15"/>
      <c r="F259" s="18">
        <v>1470.62</v>
      </c>
      <c r="G259" s="21"/>
    </row>
    <row r="260" spans="1:7" ht="17.100000000000001" customHeight="1">
      <c r="A260" s="4">
        <v>255</v>
      </c>
      <c r="B260" s="78">
        <v>45687</v>
      </c>
      <c r="C260" s="80"/>
      <c r="D260" s="24" t="s">
        <v>258</v>
      </c>
      <c r="E260" s="15"/>
      <c r="F260" s="18">
        <v>480</v>
      </c>
      <c r="G260" s="21"/>
    </row>
    <row r="261" spans="1:7" ht="17.100000000000001" customHeight="1">
      <c r="A261" s="4">
        <v>256</v>
      </c>
      <c r="B261" s="78">
        <v>45687</v>
      </c>
      <c r="C261" s="80"/>
      <c r="D261" s="24" t="s">
        <v>259</v>
      </c>
      <c r="E261" s="15"/>
      <c r="F261" s="18">
        <v>400</v>
      </c>
      <c r="G261" s="21"/>
    </row>
    <row r="262" spans="1:7" ht="17.100000000000001" customHeight="1">
      <c r="A262" s="4">
        <v>257</v>
      </c>
      <c r="B262" s="78">
        <v>45687</v>
      </c>
      <c r="C262" s="80"/>
      <c r="D262" s="24" t="s">
        <v>260</v>
      </c>
      <c r="E262" s="15"/>
      <c r="F262" s="18">
        <v>2430</v>
      </c>
      <c r="G262" s="21"/>
    </row>
    <row r="263" spans="1:7" ht="17.100000000000001" customHeight="1">
      <c r="A263" s="4">
        <v>258</v>
      </c>
      <c r="B263" s="78">
        <v>45687</v>
      </c>
      <c r="C263" s="80"/>
      <c r="D263" s="24" t="s">
        <v>261</v>
      </c>
      <c r="E263" s="15"/>
      <c r="F263" s="18">
        <v>270</v>
      </c>
      <c r="G263" s="21"/>
    </row>
    <row r="264" spans="1:7" ht="17.100000000000001" customHeight="1">
      <c r="A264" s="4">
        <v>259</v>
      </c>
      <c r="B264" s="78">
        <v>45687</v>
      </c>
      <c r="C264" s="80"/>
      <c r="D264" s="24" t="s">
        <v>262</v>
      </c>
      <c r="E264" s="15"/>
      <c r="F264" s="18">
        <v>2791</v>
      </c>
      <c r="G264" s="21"/>
    </row>
    <row r="265" spans="1:7" ht="17.100000000000001" customHeight="1">
      <c r="A265" s="4">
        <v>260</v>
      </c>
      <c r="B265" s="78">
        <v>45687</v>
      </c>
      <c r="C265" s="80"/>
      <c r="D265" s="24" t="s">
        <v>263</v>
      </c>
      <c r="E265" s="15"/>
      <c r="F265" s="18">
        <v>2500</v>
      </c>
      <c r="G265" s="21"/>
    </row>
    <row r="266" spans="1:7" ht="17.100000000000001" customHeight="1">
      <c r="A266" s="4">
        <v>261</v>
      </c>
      <c r="B266" s="78">
        <v>45687</v>
      </c>
      <c r="C266" s="80"/>
      <c r="D266" s="24" t="s">
        <v>264</v>
      </c>
      <c r="E266" s="15"/>
      <c r="F266" s="18">
        <v>8000</v>
      </c>
      <c r="G266" s="21"/>
    </row>
    <row r="267" spans="1:7" ht="17.100000000000001" customHeight="1">
      <c r="A267" s="4">
        <v>262</v>
      </c>
      <c r="B267" s="78">
        <v>45688</v>
      </c>
      <c r="C267" s="80"/>
      <c r="D267" s="24" t="s">
        <v>265</v>
      </c>
      <c r="E267" s="15">
        <v>50000</v>
      </c>
      <c r="F267" s="18"/>
      <c r="G267" s="21"/>
    </row>
    <row r="268" spans="1:7" ht="17.100000000000001" customHeight="1">
      <c r="A268" s="4">
        <v>263</v>
      </c>
      <c r="B268" s="78">
        <v>45688</v>
      </c>
      <c r="C268" s="80"/>
      <c r="D268" s="24" t="s">
        <v>190</v>
      </c>
      <c r="E268" s="15">
        <v>50700</v>
      </c>
      <c r="F268" s="18"/>
      <c r="G268" s="21"/>
    </row>
    <row r="269" spans="1:7" ht="17.100000000000001" customHeight="1">
      <c r="A269" s="4">
        <v>264</v>
      </c>
      <c r="B269" s="78">
        <v>45688</v>
      </c>
      <c r="C269" s="80"/>
      <c r="D269" s="24" t="s">
        <v>266</v>
      </c>
      <c r="E269" s="15">
        <v>14500</v>
      </c>
      <c r="F269" s="18"/>
      <c r="G269" s="21"/>
    </row>
    <row r="270" spans="1:7" ht="17.100000000000001" customHeight="1">
      <c r="A270" s="4">
        <v>265</v>
      </c>
      <c r="B270" s="78">
        <v>45688</v>
      </c>
      <c r="C270" s="80"/>
      <c r="D270" s="24" t="s">
        <v>214</v>
      </c>
      <c r="E270" s="15">
        <v>17000</v>
      </c>
      <c r="F270" s="18"/>
      <c r="G270" s="21"/>
    </row>
    <row r="271" spans="1:7" ht="17.100000000000001" customHeight="1">
      <c r="A271" s="4">
        <v>266</v>
      </c>
      <c r="B271" s="78">
        <v>45688</v>
      </c>
      <c r="C271" s="80"/>
      <c r="D271" s="24" t="s">
        <v>267</v>
      </c>
      <c r="E271" s="15">
        <v>30000</v>
      </c>
      <c r="F271" s="18"/>
      <c r="G271" s="21"/>
    </row>
    <row r="272" spans="1:7" ht="17.100000000000001" customHeight="1">
      <c r="A272" s="4">
        <v>267</v>
      </c>
      <c r="B272" s="78">
        <v>45688</v>
      </c>
      <c r="C272" s="80"/>
      <c r="D272" s="24" t="s">
        <v>267</v>
      </c>
      <c r="E272" s="15">
        <v>15000</v>
      </c>
      <c r="F272" s="18"/>
      <c r="G272" s="21"/>
    </row>
    <row r="273" spans="1:7" ht="17.100000000000001" customHeight="1">
      <c r="A273" s="4">
        <v>268</v>
      </c>
      <c r="B273" s="78">
        <v>45688</v>
      </c>
      <c r="C273" s="80"/>
      <c r="D273" s="24" t="s">
        <v>268</v>
      </c>
      <c r="E273" s="15">
        <v>4800</v>
      </c>
      <c r="F273" s="18"/>
      <c r="G273" s="21"/>
    </row>
    <row r="274" spans="1:7" ht="17.100000000000001" customHeight="1">
      <c r="A274" s="4">
        <v>269</v>
      </c>
      <c r="B274" s="78">
        <v>45688</v>
      </c>
      <c r="C274" s="80"/>
      <c r="D274" s="24" t="s">
        <v>269</v>
      </c>
      <c r="E274" s="15"/>
      <c r="F274" s="18">
        <v>550</v>
      </c>
      <c r="G274" s="21"/>
    </row>
    <row r="275" spans="1:7" ht="17.100000000000001" customHeight="1">
      <c r="A275" s="4">
        <v>270</v>
      </c>
      <c r="B275" s="78">
        <v>45688</v>
      </c>
      <c r="C275" s="80"/>
      <c r="D275" s="24" t="s">
        <v>270</v>
      </c>
      <c r="E275" s="15"/>
      <c r="F275" s="18">
        <v>550</v>
      </c>
      <c r="G275" s="21"/>
    </row>
    <row r="276" spans="1:7" ht="17.100000000000001" customHeight="1">
      <c r="A276" s="4">
        <v>271</v>
      </c>
      <c r="B276" s="78">
        <v>45688</v>
      </c>
      <c r="C276" s="80"/>
      <c r="D276" s="24" t="s">
        <v>271</v>
      </c>
      <c r="E276" s="15"/>
      <c r="F276" s="18">
        <v>160000</v>
      </c>
      <c r="G276" s="21"/>
    </row>
    <row r="277" spans="1:7" ht="17.100000000000001" customHeight="1">
      <c r="A277" s="4">
        <v>272</v>
      </c>
      <c r="B277" s="78">
        <v>45688</v>
      </c>
      <c r="C277" s="80"/>
      <c r="D277" s="24" t="s">
        <v>272</v>
      </c>
      <c r="E277" s="15"/>
      <c r="F277" s="18">
        <v>40000</v>
      </c>
      <c r="G277" s="21"/>
    </row>
    <row r="278" spans="1:7" ht="17.100000000000001" customHeight="1">
      <c r="A278" s="4">
        <v>273</v>
      </c>
      <c r="B278" s="78">
        <v>45688</v>
      </c>
      <c r="C278" s="80"/>
      <c r="D278" s="24" t="s">
        <v>273</v>
      </c>
      <c r="E278" s="15"/>
      <c r="F278" s="18">
        <v>21001.72</v>
      </c>
      <c r="G278" s="21"/>
    </row>
    <row r="279" spans="1:7" ht="17.100000000000001" customHeight="1">
      <c r="A279" s="4">
        <v>274</v>
      </c>
      <c r="B279" s="78">
        <v>45688</v>
      </c>
      <c r="C279" s="80"/>
      <c r="D279" s="24" t="s">
        <v>274</v>
      </c>
      <c r="E279" s="15"/>
      <c r="F279" s="18">
        <v>3041</v>
      </c>
      <c r="G279" s="21"/>
    </row>
    <row r="280" spans="1:7" ht="17.100000000000001" customHeight="1">
      <c r="A280" s="4">
        <v>275</v>
      </c>
      <c r="B280" s="78">
        <v>45688</v>
      </c>
      <c r="C280" s="80"/>
      <c r="D280" s="24" t="s">
        <v>275</v>
      </c>
      <c r="E280" s="15"/>
      <c r="F280" s="18">
        <v>7977</v>
      </c>
      <c r="G280" s="21"/>
    </row>
    <row r="281" spans="1:7" ht="17.100000000000001" customHeight="1">
      <c r="A281" s="4">
        <v>276</v>
      </c>
      <c r="B281" s="78">
        <v>45688</v>
      </c>
      <c r="C281" s="80"/>
      <c r="D281" s="24" t="s">
        <v>276</v>
      </c>
      <c r="E281" s="15"/>
      <c r="F281" s="18">
        <v>931</v>
      </c>
      <c r="G281" s="21"/>
    </row>
    <row r="282" spans="1:7" ht="17.100000000000001" customHeight="1">
      <c r="A282" s="4">
        <v>277</v>
      </c>
      <c r="B282" s="78">
        <v>45688</v>
      </c>
      <c r="C282" s="80"/>
      <c r="D282" s="24" t="s">
        <v>277</v>
      </c>
      <c r="E282" s="15"/>
      <c r="F282" s="18">
        <v>2901.5</v>
      </c>
      <c r="G282" s="21"/>
    </row>
    <row r="283" spans="1:7" ht="17.100000000000001" customHeight="1">
      <c r="A283" s="4">
        <v>278</v>
      </c>
      <c r="B283" s="78">
        <v>45688</v>
      </c>
      <c r="C283" s="80"/>
      <c r="D283" s="24" t="s">
        <v>278</v>
      </c>
      <c r="E283" s="15"/>
      <c r="F283" s="18">
        <v>5249.5</v>
      </c>
      <c r="G283" s="21"/>
    </row>
    <row r="284" spans="1:7" ht="17.100000000000001" customHeight="1">
      <c r="A284" s="4">
        <v>279</v>
      </c>
      <c r="B284" s="78">
        <v>45688</v>
      </c>
      <c r="C284" s="80"/>
      <c r="D284" s="24" t="s">
        <v>279</v>
      </c>
      <c r="E284" s="15"/>
      <c r="F284" s="18">
        <v>496.5</v>
      </c>
      <c r="G284" s="21"/>
    </row>
    <row r="285" spans="1:7" ht="17.100000000000001" customHeight="1">
      <c r="A285" s="4">
        <v>280</v>
      </c>
      <c r="B285" s="78">
        <v>45688</v>
      </c>
      <c r="C285" s="80"/>
      <c r="D285" s="24" t="s">
        <v>280</v>
      </c>
      <c r="E285" s="15"/>
      <c r="F285" s="18">
        <v>720</v>
      </c>
      <c r="G285" s="21"/>
    </row>
    <row r="286" spans="1:7" ht="17.100000000000001" customHeight="1">
      <c r="A286" s="4">
        <v>281</v>
      </c>
      <c r="B286" s="78">
        <v>45688</v>
      </c>
      <c r="C286" s="80"/>
      <c r="D286" s="24" t="s">
        <v>88</v>
      </c>
      <c r="E286" s="15"/>
      <c r="F286" s="18">
        <v>200</v>
      </c>
      <c r="G286" s="21"/>
    </row>
    <row r="287" spans="1:7" ht="17.100000000000001" customHeight="1">
      <c r="A287" s="4">
        <v>282</v>
      </c>
      <c r="B287" s="78">
        <v>45688</v>
      </c>
      <c r="C287" s="80"/>
      <c r="D287" s="24" t="s">
        <v>281</v>
      </c>
      <c r="E287" s="15"/>
      <c r="F287" s="18">
        <v>2112</v>
      </c>
      <c r="G287" s="21"/>
    </row>
    <row r="288" spans="1:7" ht="17.100000000000001" customHeight="1">
      <c r="A288" s="4">
        <v>283</v>
      </c>
      <c r="B288" s="78">
        <v>45688</v>
      </c>
      <c r="C288" s="80"/>
      <c r="D288" s="24" t="s">
        <v>282</v>
      </c>
      <c r="E288" s="15"/>
      <c r="F288" s="18">
        <v>270</v>
      </c>
      <c r="G288" s="21"/>
    </row>
    <row r="289" spans="1:7" ht="17.100000000000001" customHeight="1">
      <c r="A289" s="4">
        <v>284</v>
      </c>
      <c r="B289" s="78">
        <v>45688</v>
      </c>
      <c r="C289" s="80"/>
      <c r="D289" s="24" t="s">
        <v>283</v>
      </c>
      <c r="E289" s="15"/>
      <c r="F289" s="18">
        <v>462</v>
      </c>
      <c r="G289" s="21"/>
    </row>
    <row r="290" spans="1:7" ht="17.100000000000001" customHeight="1">
      <c r="A290" s="4">
        <v>285</v>
      </c>
      <c r="B290" s="78">
        <v>45688</v>
      </c>
      <c r="C290" s="80"/>
      <c r="D290" s="24" t="s">
        <v>181</v>
      </c>
      <c r="E290" s="15"/>
      <c r="F290" s="18">
        <v>761</v>
      </c>
      <c r="G290" s="21"/>
    </row>
    <row r="291" spans="1:7" ht="17.100000000000001" customHeight="1">
      <c r="A291" s="4">
        <v>286</v>
      </c>
      <c r="B291" s="78">
        <v>45688</v>
      </c>
      <c r="C291" s="80"/>
      <c r="D291" s="24" t="s">
        <v>284</v>
      </c>
      <c r="E291" s="15"/>
      <c r="F291" s="18">
        <v>25000</v>
      </c>
      <c r="G291" s="21"/>
    </row>
    <row r="292" spans="1:7" ht="17.100000000000001" customHeight="1">
      <c r="A292" s="4">
        <v>287</v>
      </c>
      <c r="B292" s="78">
        <v>45688</v>
      </c>
      <c r="C292" s="80"/>
      <c r="D292" s="24" t="s">
        <v>168</v>
      </c>
      <c r="E292" s="15"/>
      <c r="F292" s="18">
        <v>20</v>
      </c>
      <c r="G292" s="21"/>
    </row>
    <row r="293" spans="1:7" ht="17.100000000000001" customHeight="1">
      <c r="A293" s="4">
        <v>288</v>
      </c>
      <c r="B293" s="78">
        <v>45688</v>
      </c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182" activePane="bottomLeft" state="frozen"/>
      <selection pane="bottomLeft" activeCell="P206" sqref="P20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7" t="s">
        <v>31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2158290.66</v>
      </c>
      <c r="F4" s="69">
        <f>SUM(F6:F266)</f>
        <v>1811083.6199999999</v>
      </c>
      <c r="G4" s="70">
        <f>SUM(E4-F4)</f>
        <v>347207.04000000027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45691</v>
      </c>
      <c r="C6" s="30"/>
      <c r="D6" s="30" t="s">
        <v>267</v>
      </c>
      <c r="E6" s="31">
        <v>22700</v>
      </c>
      <c r="F6" s="32"/>
      <c r="G6" s="33"/>
    </row>
    <row r="7" spans="1:7" ht="17.100000000000001" customHeight="1">
      <c r="A7" s="4">
        <v>2</v>
      </c>
      <c r="B7" s="79">
        <v>45691</v>
      </c>
      <c r="C7" s="23"/>
      <c r="D7" s="23" t="s">
        <v>285</v>
      </c>
      <c r="E7" s="14">
        <v>12000</v>
      </c>
      <c r="F7" s="17"/>
      <c r="G7" s="20"/>
    </row>
    <row r="8" spans="1:7" ht="17.100000000000001" customHeight="1">
      <c r="A8" s="4">
        <v>3</v>
      </c>
      <c r="B8" s="79">
        <v>45691</v>
      </c>
      <c r="C8" s="23"/>
      <c r="D8" s="23" t="s">
        <v>100</v>
      </c>
      <c r="E8" s="14">
        <v>14967</v>
      </c>
      <c r="F8" s="17"/>
      <c r="G8" s="20"/>
    </row>
    <row r="9" spans="1:7" ht="17.100000000000001" customHeight="1">
      <c r="A9" s="4">
        <v>4</v>
      </c>
      <c r="B9" s="79">
        <v>45691</v>
      </c>
      <c r="C9" s="23"/>
      <c r="D9" s="23" t="s">
        <v>286</v>
      </c>
      <c r="E9" s="14"/>
      <c r="F9" s="17">
        <v>27</v>
      </c>
      <c r="G9" s="20"/>
    </row>
    <row r="10" spans="1:7" ht="17.100000000000001" customHeight="1">
      <c r="A10" s="4">
        <v>5</v>
      </c>
      <c r="B10" s="79">
        <v>45691</v>
      </c>
      <c r="C10" s="23"/>
      <c r="D10" s="23" t="s">
        <v>287</v>
      </c>
      <c r="E10" s="14"/>
      <c r="F10" s="17">
        <v>500</v>
      </c>
      <c r="G10" s="20"/>
    </row>
    <row r="11" spans="1:7" ht="17.100000000000001" customHeight="1">
      <c r="A11" s="4">
        <v>6</v>
      </c>
      <c r="B11" s="79">
        <v>45691</v>
      </c>
      <c r="C11" s="23"/>
      <c r="D11" s="23" t="s">
        <v>288</v>
      </c>
      <c r="E11" s="14"/>
      <c r="F11" s="17">
        <v>200</v>
      </c>
      <c r="G11" s="20"/>
    </row>
    <row r="12" spans="1:7" ht="17.100000000000001" customHeight="1">
      <c r="A12" s="4">
        <v>7</v>
      </c>
      <c r="B12" s="79">
        <v>45691</v>
      </c>
      <c r="C12" s="23"/>
      <c r="D12" s="23" t="s">
        <v>289</v>
      </c>
      <c r="E12" s="14"/>
      <c r="F12" s="17">
        <v>8000</v>
      </c>
      <c r="G12" s="20"/>
    </row>
    <row r="13" spans="1:7" ht="17.100000000000001" customHeight="1">
      <c r="A13" s="4">
        <v>8</v>
      </c>
      <c r="B13" s="79">
        <v>45691</v>
      </c>
      <c r="C13" s="23"/>
      <c r="D13" s="23" t="s">
        <v>290</v>
      </c>
      <c r="E13" s="14"/>
      <c r="F13" s="17">
        <v>8000</v>
      </c>
      <c r="G13" s="20"/>
    </row>
    <row r="14" spans="1:7" ht="17.100000000000001" customHeight="1">
      <c r="A14" s="4">
        <v>9</v>
      </c>
      <c r="B14" s="79">
        <v>45691</v>
      </c>
      <c r="C14" s="23"/>
      <c r="D14" s="23" t="s">
        <v>108</v>
      </c>
      <c r="E14" s="14"/>
      <c r="F14" s="17">
        <v>3000</v>
      </c>
      <c r="G14" s="20"/>
    </row>
    <row r="15" spans="1:7" ht="17.100000000000001" customHeight="1">
      <c r="A15" s="4">
        <v>10</v>
      </c>
      <c r="B15" s="79">
        <v>45691</v>
      </c>
      <c r="C15" s="23"/>
      <c r="D15" s="23" t="s">
        <v>118</v>
      </c>
      <c r="E15" s="14"/>
      <c r="F15" s="17">
        <v>3500</v>
      </c>
      <c r="G15" s="20"/>
    </row>
    <row r="16" spans="1:7" ht="17.100000000000001" customHeight="1">
      <c r="A16" s="4">
        <v>11</v>
      </c>
      <c r="B16" s="79">
        <v>45691</v>
      </c>
      <c r="C16" s="23"/>
      <c r="D16" s="23" t="s">
        <v>84</v>
      </c>
      <c r="E16" s="14"/>
      <c r="F16" s="17">
        <v>45000</v>
      </c>
      <c r="G16" s="20"/>
    </row>
    <row r="17" spans="1:7" ht="17.100000000000001" customHeight="1">
      <c r="A17" s="4">
        <v>12</v>
      </c>
      <c r="B17" s="79">
        <v>45691</v>
      </c>
      <c r="C17" s="23"/>
      <c r="D17" s="23" t="s">
        <v>291</v>
      </c>
      <c r="E17" s="14"/>
      <c r="F17" s="17">
        <v>6000</v>
      </c>
      <c r="G17" s="20"/>
    </row>
    <row r="18" spans="1:7" ht="17.100000000000001" customHeight="1">
      <c r="A18" s="4">
        <v>13</v>
      </c>
      <c r="B18" s="79">
        <v>45691</v>
      </c>
      <c r="C18" s="23"/>
      <c r="D18" s="59" t="s">
        <v>292</v>
      </c>
      <c r="E18" s="14"/>
      <c r="F18" s="17">
        <v>787.5</v>
      </c>
      <c r="G18" s="20"/>
    </row>
    <row r="19" spans="1:7" ht="17.100000000000001" customHeight="1">
      <c r="A19" s="4">
        <v>14</v>
      </c>
      <c r="B19" s="79">
        <v>45692</v>
      </c>
      <c r="C19" s="23"/>
      <c r="D19" s="23" t="s">
        <v>293</v>
      </c>
      <c r="E19" s="14">
        <v>110270</v>
      </c>
      <c r="F19" s="17"/>
      <c r="G19" s="20"/>
    </row>
    <row r="20" spans="1:7" ht="17.100000000000001" customHeight="1">
      <c r="A20" s="4">
        <v>15</v>
      </c>
      <c r="B20" s="79">
        <v>45692</v>
      </c>
      <c r="C20" s="23"/>
      <c r="D20" s="23" t="s">
        <v>294</v>
      </c>
      <c r="E20" s="14">
        <v>1620</v>
      </c>
      <c r="F20" s="17"/>
      <c r="G20" s="20"/>
    </row>
    <row r="21" spans="1:7" ht="17.100000000000001" customHeight="1">
      <c r="A21" s="4">
        <v>16</v>
      </c>
      <c r="B21" s="79">
        <v>45692</v>
      </c>
      <c r="C21" s="23"/>
      <c r="D21" s="23" t="s">
        <v>295</v>
      </c>
      <c r="E21" s="14">
        <v>165000</v>
      </c>
      <c r="F21" s="17"/>
      <c r="G21" s="20"/>
    </row>
    <row r="22" spans="1:7" ht="17.100000000000001" customHeight="1">
      <c r="A22" s="4">
        <v>17</v>
      </c>
      <c r="B22" s="79">
        <v>45692</v>
      </c>
      <c r="C22" s="23"/>
      <c r="D22" s="23" t="s">
        <v>296</v>
      </c>
      <c r="E22" s="14">
        <v>1320</v>
      </c>
      <c r="F22" s="17"/>
      <c r="G22" s="20"/>
    </row>
    <row r="23" spans="1:7" ht="17.100000000000001" customHeight="1">
      <c r="A23" s="4">
        <v>18</v>
      </c>
      <c r="B23" s="79">
        <v>45692</v>
      </c>
      <c r="C23" s="23"/>
      <c r="D23" s="23" t="s">
        <v>297</v>
      </c>
      <c r="E23" s="14">
        <v>7000</v>
      </c>
      <c r="F23" s="17"/>
      <c r="G23" s="20"/>
    </row>
    <row r="24" spans="1:7" ht="17.100000000000001" customHeight="1">
      <c r="A24" s="4">
        <v>19</v>
      </c>
      <c r="B24" s="79">
        <v>45692</v>
      </c>
      <c r="C24" s="23"/>
      <c r="D24" s="23" t="s">
        <v>298</v>
      </c>
      <c r="E24" s="14">
        <v>57400</v>
      </c>
      <c r="F24" s="17"/>
      <c r="G24" s="20"/>
    </row>
    <row r="25" spans="1:7" ht="17.100000000000001" customHeight="1">
      <c r="A25" s="4">
        <v>20</v>
      </c>
      <c r="B25" s="79">
        <v>45692</v>
      </c>
      <c r="C25" s="23"/>
      <c r="D25" s="23" t="s">
        <v>299</v>
      </c>
      <c r="E25" s="14"/>
      <c r="F25" s="17">
        <v>7500</v>
      </c>
      <c r="G25" s="20"/>
    </row>
    <row r="26" spans="1:7" ht="17.100000000000001" customHeight="1">
      <c r="A26" s="4">
        <v>21</v>
      </c>
      <c r="B26" s="79">
        <v>45692</v>
      </c>
      <c r="C26" s="23"/>
      <c r="D26" s="23" t="s">
        <v>300</v>
      </c>
      <c r="E26" s="14"/>
      <c r="F26" s="17">
        <v>1061</v>
      </c>
      <c r="G26" s="20"/>
    </row>
    <row r="27" spans="1:7" ht="17.100000000000001" customHeight="1">
      <c r="A27" s="4">
        <v>22</v>
      </c>
      <c r="B27" s="79">
        <v>45692</v>
      </c>
      <c r="C27" s="23"/>
      <c r="D27" s="23" t="s">
        <v>184</v>
      </c>
      <c r="E27" s="14"/>
      <c r="F27" s="17">
        <v>10000</v>
      </c>
      <c r="G27" s="20"/>
    </row>
    <row r="28" spans="1:7" ht="17.100000000000001" customHeight="1">
      <c r="A28" s="4">
        <v>23</v>
      </c>
      <c r="B28" s="79">
        <v>45692</v>
      </c>
      <c r="C28" s="23"/>
      <c r="D28" s="23" t="s">
        <v>301</v>
      </c>
      <c r="E28" s="14"/>
      <c r="F28" s="17">
        <v>200</v>
      </c>
      <c r="G28" s="20"/>
    </row>
    <row r="29" spans="1:7" ht="17.100000000000001" customHeight="1">
      <c r="A29" s="4">
        <v>24</v>
      </c>
      <c r="B29" s="79">
        <v>45692</v>
      </c>
      <c r="C29" s="23"/>
      <c r="D29" s="23" t="s">
        <v>106</v>
      </c>
      <c r="E29" s="14"/>
      <c r="F29" s="17">
        <v>200</v>
      </c>
      <c r="G29" s="20"/>
    </row>
    <row r="30" spans="1:7" ht="17.100000000000001" customHeight="1">
      <c r="A30" s="4">
        <v>25</v>
      </c>
      <c r="B30" s="79">
        <v>45693</v>
      </c>
      <c r="C30" s="23"/>
      <c r="D30" s="23" t="s">
        <v>302</v>
      </c>
      <c r="E30" s="14">
        <v>31795.200000000001</v>
      </c>
      <c r="F30" s="17"/>
      <c r="G30" s="20"/>
    </row>
    <row r="31" spans="1:7" ht="17.100000000000001" customHeight="1">
      <c r="A31" s="4">
        <v>26</v>
      </c>
      <c r="B31" s="79">
        <v>45693</v>
      </c>
      <c r="C31" s="23"/>
      <c r="D31" s="23" t="s">
        <v>201</v>
      </c>
      <c r="E31" s="14">
        <v>324</v>
      </c>
      <c r="F31" s="17"/>
      <c r="G31" s="20"/>
    </row>
    <row r="32" spans="1:7" ht="17.100000000000001" customHeight="1">
      <c r="A32" s="4">
        <v>27</v>
      </c>
      <c r="B32" s="79">
        <v>45693</v>
      </c>
      <c r="C32" s="23"/>
      <c r="D32" s="23" t="s">
        <v>303</v>
      </c>
      <c r="E32" s="14">
        <v>1560</v>
      </c>
      <c r="F32" s="17"/>
      <c r="G32" s="20"/>
    </row>
    <row r="33" spans="1:7" ht="17.100000000000001" customHeight="1">
      <c r="A33" s="4">
        <v>28</v>
      </c>
      <c r="B33" s="79">
        <v>45693</v>
      </c>
      <c r="C33" s="23"/>
      <c r="D33" s="23" t="s">
        <v>304</v>
      </c>
      <c r="E33" s="14">
        <v>104500</v>
      </c>
      <c r="F33" s="17"/>
      <c r="G33" s="20"/>
    </row>
    <row r="34" spans="1:7" ht="17.100000000000001" customHeight="1">
      <c r="A34" s="4">
        <v>29</v>
      </c>
      <c r="B34" s="79">
        <v>45693</v>
      </c>
      <c r="C34" s="23"/>
      <c r="D34" s="23" t="s">
        <v>305</v>
      </c>
      <c r="E34" s="14"/>
      <c r="F34" s="17">
        <v>620</v>
      </c>
      <c r="G34" s="20"/>
    </row>
    <row r="35" spans="1:7" ht="17.100000000000001" customHeight="1">
      <c r="A35" s="4">
        <v>30</v>
      </c>
      <c r="B35" s="79">
        <v>45693</v>
      </c>
      <c r="C35" s="23"/>
      <c r="D35" s="23" t="s">
        <v>88</v>
      </c>
      <c r="E35" s="14"/>
      <c r="F35" s="17">
        <v>800</v>
      </c>
      <c r="G35" s="20"/>
    </row>
    <row r="36" spans="1:7" ht="17.100000000000001" customHeight="1">
      <c r="A36" s="4">
        <v>31</v>
      </c>
      <c r="B36" s="79">
        <v>45693</v>
      </c>
      <c r="C36" s="23"/>
      <c r="D36" s="23" t="s">
        <v>306</v>
      </c>
      <c r="E36" s="14"/>
      <c r="F36" s="17">
        <v>742.3</v>
      </c>
      <c r="G36" s="20"/>
    </row>
    <row r="37" spans="1:7" ht="17.100000000000001" customHeight="1">
      <c r="A37" s="4">
        <v>32</v>
      </c>
      <c r="B37" s="79">
        <v>45694</v>
      </c>
      <c r="C37" s="23"/>
      <c r="D37" s="23" t="s">
        <v>307</v>
      </c>
      <c r="E37" s="14">
        <v>4536</v>
      </c>
      <c r="F37" s="17"/>
      <c r="G37" s="20"/>
    </row>
    <row r="38" spans="1:7" ht="17.100000000000001" customHeight="1">
      <c r="A38" s="4">
        <v>33</v>
      </c>
      <c r="B38" s="79">
        <v>45694</v>
      </c>
      <c r="C38" s="23"/>
      <c r="D38" s="23" t="s">
        <v>88</v>
      </c>
      <c r="E38" s="14"/>
      <c r="F38" s="17">
        <v>1100</v>
      </c>
      <c r="G38" s="20"/>
    </row>
    <row r="39" spans="1:7" ht="17.100000000000001" customHeight="1">
      <c r="A39" s="4">
        <v>34</v>
      </c>
      <c r="B39" s="79">
        <v>45694</v>
      </c>
      <c r="C39" s="23"/>
      <c r="D39" s="23" t="s">
        <v>308</v>
      </c>
      <c r="E39" s="14"/>
      <c r="F39" s="17">
        <v>360</v>
      </c>
      <c r="G39" s="20"/>
    </row>
    <row r="40" spans="1:7" ht="17.100000000000001" customHeight="1">
      <c r="A40" s="4">
        <v>35</v>
      </c>
      <c r="B40" s="79">
        <v>45694</v>
      </c>
      <c r="C40" s="23"/>
      <c r="D40" s="23" t="s">
        <v>180</v>
      </c>
      <c r="E40" s="14"/>
      <c r="F40" s="17">
        <v>4536</v>
      </c>
      <c r="G40" s="20"/>
    </row>
    <row r="41" spans="1:7" ht="17.100000000000001" customHeight="1">
      <c r="A41" s="4">
        <v>36</v>
      </c>
      <c r="B41" s="79">
        <v>45694</v>
      </c>
      <c r="C41" s="23"/>
      <c r="D41" s="23" t="s">
        <v>309</v>
      </c>
      <c r="E41" s="14"/>
      <c r="F41" s="17">
        <v>500</v>
      </c>
      <c r="G41" s="20"/>
    </row>
    <row r="42" spans="1:7" ht="17.100000000000001" customHeight="1">
      <c r="A42" s="4">
        <v>37</v>
      </c>
      <c r="B42" s="79">
        <v>45694</v>
      </c>
      <c r="C42" s="23"/>
      <c r="D42" s="23" t="s">
        <v>310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79">
        <v>45694</v>
      </c>
      <c r="C43" s="23"/>
      <c r="D43" s="23" t="s">
        <v>311</v>
      </c>
      <c r="E43" s="14"/>
      <c r="F43" s="17">
        <v>12.8</v>
      </c>
      <c r="G43" s="20"/>
    </row>
    <row r="44" spans="1:7" ht="17.100000000000001" customHeight="1">
      <c r="A44" s="4">
        <v>39</v>
      </c>
      <c r="B44" s="79">
        <v>45694</v>
      </c>
      <c r="C44" s="23"/>
      <c r="D44" s="23" t="s">
        <v>312</v>
      </c>
      <c r="E44" s="14"/>
      <c r="F44" s="17">
        <v>250</v>
      </c>
      <c r="G44" s="20"/>
    </row>
    <row r="45" spans="1:7" ht="17.100000000000001" customHeight="1">
      <c r="A45" s="4">
        <v>40</v>
      </c>
      <c r="B45" s="79">
        <v>45694</v>
      </c>
      <c r="C45" s="23"/>
      <c r="D45" s="23" t="s">
        <v>131</v>
      </c>
      <c r="E45" s="14"/>
      <c r="F45" s="17">
        <v>93180.13</v>
      </c>
      <c r="G45" s="20"/>
    </row>
    <row r="46" spans="1:7" ht="17.100000000000001" customHeight="1">
      <c r="A46" s="4">
        <v>41</v>
      </c>
      <c r="B46" s="78">
        <v>45695</v>
      </c>
      <c r="C46" s="23"/>
      <c r="D46" s="23" t="s">
        <v>173</v>
      </c>
      <c r="E46" s="14">
        <v>52000</v>
      </c>
      <c r="F46" s="17"/>
      <c r="G46" s="20"/>
    </row>
    <row r="47" spans="1:7" ht="17.100000000000001" customHeight="1">
      <c r="A47" s="4">
        <v>42</v>
      </c>
      <c r="B47" s="78">
        <v>45695</v>
      </c>
      <c r="C47" s="23"/>
      <c r="D47" s="23" t="s">
        <v>313</v>
      </c>
      <c r="E47" s="14">
        <v>40000</v>
      </c>
      <c r="F47" s="17"/>
      <c r="G47" s="20"/>
    </row>
    <row r="48" spans="1:7" ht="17.100000000000001" customHeight="1">
      <c r="A48" s="4">
        <v>43</v>
      </c>
      <c r="B48" s="78">
        <v>45695</v>
      </c>
      <c r="C48" s="23"/>
      <c r="D48" s="23" t="s">
        <v>286</v>
      </c>
      <c r="E48" s="14"/>
      <c r="F48" s="17">
        <v>18</v>
      </c>
      <c r="G48" s="20"/>
    </row>
    <row r="49" spans="1:7" ht="17.100000000000001" customHeight="1">
      <c r="A49" s="4">
        <v>44</v>
      </c>
      <c r="B49" s="78">
        <v>45695</v>
      </c>
      <c r="C49" s="23"/>
      <c r="D49" s="23" t="s">
        <v>314</v>
      </c>
      <c r="E49" s="14"/>
      <c r="F49" s="17">
        <v>3153</v>
      </c>
      <c r="G49" s="20"/>
    </row>
    <row r="50" spans="1:7" ht="17.100000000000001" customHeight="1">
      <c r="A50" s="4">
        <v>45</v>
      </c>
      <c r="B50" s="78">
        <v>45695</v>
      </c>
      <c r="C50" s="23"/>
      <c r="D50" s="23" t="s">
        <v>81</v>
      </c>
      <c r="E50" s="14"/>
      <c r="F50" s="17">
        <v>5708</v>
      </c>
      <c r="G50" s="20"/>
    </row>
    <row r="51" spans="1:7" ht="17.100000000000001" customHeight="1">
      <c r="A51" s="4">
        <v>46</v>
      </c>
      <c r="B51" s="78">
        <v>45695</v>
      </c>
      <c r="C51" s="23"/>
      <c r="D51" s="23" t="s">
        <v>315</v>
      </c>
      <c r="E51" s="14"/>
      <c r="F51" s="17">
        <v>5012.1000000000004</v>
      </c>
      <c r="G51" s="20"/>
    </row>
    <row r="52" spans="1:7" ht="17.100000000000001" customHeight="1">
      <c r="A52" s="4">
        <v>47</v>
      </c>
      <c r="B52" s="78">
        <v>45695</v>
      </c>
      <c r="C52" s="23"/>
      <c r="D52" s="23" t="s">
        <v>138</v>
      </c>
      <c r="E52" s="14"/>
      <c r="F52" s="17">
        <v>28424</v>
      </c>
      <c r="G52" s="20"/>
    </row>
    <row r="53" spans="1:7" ht="17.100000000000001" customHeight="1">
      <c r="A53" s="4">
        <v>48</v>
      </c>
      <c r="B53" s="78">
        <v>45695</v>
      </c>
      <c r="C53" s="23"/>
      <c r="D53" s="23" t="s">
        <v>316</v>
      </c>
      <c r="E53" s="14"/>
      <c r="F53" s="17">
        <v>52000</v>
      </c>
      <c r="G53" s="20"/>
    </row>
    <row r="54" spans="1:7" ht="17.100000000000001" customHeight="1">
      <c r="A54" s="4">
        <v>49</v>
      </c>
      <c r="B54" s="78">
        <v>45695</v>
      </c>
      <c r="C54" s="23"/>
      <c r="D54" s="23" t="s">
        <v>120</v>
      </c>
      <c r="E54" s="14"/>
      <c r="F54" s="17">
        <v>1185</v>
      </c>
      <c r="G54" s="20"/>
    </row>
    <row r="55" spans="1:7" ht="17.100000000000001" customHeight="1">
      <c r="A55" s="4">
        <v>50</v>
      </c>
      <c r="B55" s="78">
        <v>45695</v>
      </c>
      <c r="C55" s="23"/>
      <c r="D55" s="23" t="s">
        <v>317</v>
      </c>
      <c r="E55" s="14"/>
      <c r="F55" s="17">
        <v>207886</v>
      </c>
      <c r="G55" s="20"/>
    </row>
    <row r="56" spans="1:7" ht="17.100000000000001" customHeight="1">
      <c r="A56" s="4">
        <v>51</v>
      </c>
      <c r="B56" s="78">
        <v>45695</v>
      </c>
      <c r="C56" s="23"/>
      <c r="D56" s="23" t="s">
        <v>318</v>
      </c>
      <c r="E56" s="14"/>
      <c r="F56" s="17">
        <v>6837</v>
      </c>
      <c r="G56" s="20"/>
    </row>
    <row r="57" spans="1:7" ht="17.100000000000001" customHeight="1">
      <c r="A57" s="4">
        <v>52</v>
      </c>
      <c r="B57" s="78">
        <v>45698</v>
      </c>
      <c r="C57" s="23"/>
      <c r="D57" s="23" t="s">
        <v>94</v>
      </c>
      <c r="E57" s="14">
        <v>4065.53</v>
      </c>
      <c r="F57" s="17"/>
      <c r="G57" s="20"/>
    </row>
    <row r="58" spans="1:7" ht="17.100000000000001" customHeight="1">
      <c r="A58" s="4">
        <v>53</v>
      </c>
      <c r="B58" s="78">
        <v>45698</v>
      </c>
      <c r="C58" s="23"/>
      <c r="D58" s="23" t="s">
        <v>265</v>
      </c>
      <c r="E58" s="14">
        <v>50000</v>
      </c>
      <c r="F58" s="17"/>
      <c r="G58" s="20"/>
    </row>
    <row r="59" spans="1:7" ht="17.100000000000001" customHeight="1">
      <c r="A59" s="4">
        <v>54</v>
      </c>
      <c r="B59" s="78">
        <v>45698</v>
      </c>
      <c r="C59" s="23"/>
      <c r="D59" s="23" t="s">
        <v>319</v>
      </c>
      <c r="E59" s="14">
        <v>271260</v>
      </c>
      <c r="F59" s="17"/>
      <c r="G59" s="20"/>
    </row>
    <row r="60" spans="1:7" ht="17.100000000000001" customHeight="1">
      <c r="A60" s="4">
        <v>55</v>
      </c>
      <c r="B60" s="78">
        <v>45698</v>
      </c>
      <c r="C60" s="23"/>
      <c r="D60" s="23" t="s">
        <v>320</v>
      </c>
      <c r="E60" s="14">
        <v>11880</v>
      </c>
      <c r="F60" s="17"/>
      <c r="G60" s="20"/>
    </row>
    <row r="61" spans="1:7" ht="17.100000000000001" customHeight="1">
      <c r="A61" s="4">
        <v>56</v>
      </c>
      <c r="B61" s="78">
        <v>45698</v>
      </c>
      <c r="C61" s="23"/>
      <c r="D61" s="23" t="s">
        <v>321</v>
      </c>
      <c r="E61" s="14"/>
      <c r="F61" s="17">
        <v>14000</v>
      </c>
      <c r="G61" s="20"/>
    </row>
    <row r="62" spans="1:7" ht="17.100000000000001" customHeight="1">
      <c r="A62" s="4">
        <v>57</v>
      </c>
      <c r="B62" s="78">
        <v>45698</v>
      </c>
      <c r="C62" s="23"/>
      <c r="D62" s="23" t="s">
        <v>322</v>
      </c>
      <c r="E62" s="14"/>
      <c r="F62" s="17">
        <v>1208.97</v>
      </c>
      <c r="G62" s="20"/>
    </row>
    <row r="63" spans="1:7" ht="17.100000000000001" customHeight="1">
      <c r="A63" s="4">
        <v>58</v>
      </c>
      <c r="B63" s="78">
        <v>45698</v>
      </c>
      <c r="C63" s="23"/>
      <c r="D63" s="23" t="s">
        <v>323</v>
      </c>
      <c r="E63" s="14"/>
      <c r="F63" s="17">
        <v>970.2</v>
      </c>
      <c r="G63" s="20"/>
    </row>
    <row r="64" spans="1:7" ht="17.100000000000001" customHeight="1">
      <c r="A64" s="4">
        <v>59</v>
      </c>
      <c r="B64" s="78">
        <v>45698</v>
      </c>
      <c r="C64" s="23"/>
      <c r="D64" s="23" t="s">
        <v>88</v>
      </c>
      <c r="E64" s="14"/>
      <c r="F64" s="17">
        <v>400</v>
      </c>
      <c r="G64" s="20"/>
    </row>
    <row r="65" spans="1:7" ht="17.100000000000001" customHeight="1">
      <c r="A65" s="4">
        <v>60</v>
      </c>
      <c r="B65" s="78">
        <v>45698</v>
      </c>
      <c r="C65" s="23"/>
      <c r="D65" s="23" t="s">
        <v>324</v>
      </c>
      <c r="E65" s="14"/>
      <c r="F65" s="17">
        <v>266.47000000000003</v>
      </c>
      <c r="G65" s="20"/>
    </row>
    <row r="66" spans="1:7" ht="17.100000000000001" customHeight="1">
      <c r="A66" s="4">
        <v>61</v>
      </c>
      <c r="B66" s="78">
        <v>45698</v>
      </c>
      <c r="C66" s="23"/>
      <c r="D66" s="23" t="s">
        <v>194</v>
      </c>
      <c r="E66" s="14"/>
      <c r="F66" s="17">
        <v>860</v>
      </c>
      <c r="G66" s="20"/>
    </row>
    <row r="67" spans="1:7" ht="17.100000000000001" customHeight="1">
      <c r="A67" s="4">
        <v>62</v>
      </c>
      <c r="B67" s="78">
        <v>45699</v>
      </c>
      <c r="C67" s="23"/>
      <c r="D67" s="23" t="s">
        <v>119</v>
      </c>
      <c r="E67" s="14">
        <v>1200</v>
      </c>
      <c r="F67" s="17"/>
      <c r="G67" s="20"/>
    </row>
    <row r="68" spans="1:7" ht="17.100000000000001" customHeight="1">
      <c r="A68" s="4">
        <v>63</v>
      </c>
      <c r="B68" s="78">
        <v>45699</v>
      </c>
      <c r="C68" s="23"/>
      <c r="D68" s="23" t="s">
        <v>325</v>
      </c>
      <c r="E68" s="14">
        <v>500</v>
      </c>
      <c r="F68" s="17"/>
      <c r="G68" s="20"/>
    </row>
    <row r="69" spans="1:7" ht="17.100000000000001" customHeight="1">
      <c r="A69" s="4">
        <v>64</v>
      </c>
      <c r="B69" s="78">
        <v>45699</v>
      </c>
      <c r="C69" s="23"/>
      <c r="D69" s="23" t="s">
        <v>201</v>
      </c>
      <c r="E69" s="14">
        <v>193.35</v>
      </c>
      <c r="F69" s="17"/>
      <c r="G69" s="20"/>
    </row>
    <row r="70" spans="1:7" ht="17.100000000000001" customHeight="1">
      <c r="A70" s="4">
        <v>65</v>
      </c>
      <c r="B70" s="78">
        <v>45699</v>
      </c>
      <c r="C70" s="23"/>
      <c r="D70" s="23" t="s">
        <v>214</v>
      </c>
      <c r="E70" s="14">
        <v>63200</v>
      </c>
      <c r="F70" s="17"/>
      <c r="G70" s="20"/>
    </row>
    <row r="71" spans="1:7" ht="17.100000000000001" customHeight="1">
      <c r="A71" s="4">
        <v>66</v>
      </c>
      <c r="B71" s="78">
        <v>45699</v>
      </c>
      <c r="C71" s="23"/>
      <c r="D71" s="23" t="s">
        <v>326</v>
      </c>
      <c r="E71" s="14">
        <v>675.07</v>
      </c>
      <c r="F71" s="17"/>
      <c r="G71" s="20"/>
    </row>
    <row r="72" spans="1:7" ht="17.100000000000001" customHeight="1">
      <c r="A72" s="4">
        <v>67</v>
      </c>
      <c r="B72" s="78">
        <v>45699</v>
      </c>
      <c r="C72" s="23"/>
      <c r="D72" s="23" t="s">
        <v>327</v>
      </c>
      <c r="E72" s="14">
        <v>47580</v>
      </c>
      <c r="F72" s="17"/>
      <c r="G72" s="20"/>
    </row>
    <row r="73" spans="1:7" ht="17.100000000000001" customHeight="1">
      <c r="A73" s="4">
        <v>68</v>
      </c>
      <c r="B73" s="78">
        <v>45699</v>
      </c>
      <c r="C73" s="23"/>
      <c r="D73" s="23" t="s">
        <v>106</v>
      </c>
      <c r="E73" s="14"/>
      <c r="F73" s="17">
        <v>1201.55</v>
      </c>
      <c r="G73" s="20"/>
    </row>
    <row r="74" spans="1:7" ht="17.100000000000001" customHeight="1">
      <c r="A74" s="4">
        <v>69</v>
      </c>
      <c r="B74" s="78">
        <v>45699</v>
      </c>
      <c r="C74" s="23"/>
      <c r="D74" s="23" t="s">
        <v>328</v>
      </c>
      <c r="E74" s="14"/>
      <c r="F74" s="17">
        <v>134.1</v>
      </c>
      <c r="G74" s="20"/>
    </row>
    <row r="75" spans="1:7" ht="17.100000000000001" customHeight="1">
      <c r="A75" s="4">
        <v>70</v>
      </c>
      <c r="B75" s="78">
        <v>45699</v>
      </c>
      <c r="C75" s="23"/>
      <c r="D75" s="23" t="s">
        <v>329</v>
      </c>
      <c r="E75" s="14"/>
      <c r="F75" s="17">
        <v>10260</v>
      </c>
      <c r="G75" s="20"/>
    </row>
    <row r="76" spans="1:7" ht="17.100000000000001" customHeight="1">
      <c r="A76" s="4">
        <v>71</v>
      </c>
      <c r="B76" s="78">
        <v>45699</v>
      </c>
      <c r="C76" s="23"/>
      <c r="D76" s="23" t="s">
        <v>88</v>
      </c>
      <c r="E76" s="14"/>
      <c r="F76" s="17">
        <v>500</v>
      </c>
      <c r="G76" s="20"/>
    </row>
    <row r="77" spans="1:7" ht="17.100000000000001" customHeight="1">
      <c r="A77" s="4">
        <v>72</v>
      </c>
      <c r="B77" s="78">
        <v>45700</v>
      </c>
      <c r="C77" s="23"/>
      <c r="D77" s="23" t="s">
        <v>330</v>
      </c>
      <c r="E77" s="14">
        <v>28872</v>
      </c>
      <c r="F77" s="17"/>
      <c r="G77" s="20"/>
    </row>
    <row r="78" spans="1:7" ht="17.100000000000001" customHeight="1">
      <c r="A78" s="4">
        <v>73</v>
      </c>
      <c r="B78" s="78">
        <v>45700</v>
      </c>
      <c r="C78" s="23"/>
      <c r="D78" s="23" t="s">
        <v>94</v>
      </c>
      <c r="E78" s="14">
        <v>3572.62</v>
      </c>
      <c r="F78" s="17"/>
      <c r="G78" s="20"/>
    </row>
    <row r="79" spans="1:7" ht="17.100000000000001" customHeight="1">
      <c r="A79" s="4">
        <v>74</v>
      </c>
      <c r="B79" s="78">
        <v>45700</v>
      </c>
      <c r="C79" s="23"/>
      <c r="D79" s="23" t="s">
        <v>88</v>
      </c>
      <c r="E79" s="14"/>
      <c r="F79" s="17">
        <v>300</v>
      </c>
      <c r="G79" s="20"/>
    </row>
    <row r="80" spans="1:7" ht="17.100000000000001" customHeight="1">
      <c r="A80" s="4">
        <v>75</v>
      </c>
      <c r="B80" s="78">
        <v>45700</v>
      </c>
      <c r="C80" s="23"/>
      <c r="D80" s="23" t="s">
        <v>180</v>
      </c>
      <c r="E80" s="14"/>
      <c r="F80" s="17">
        <v>28872</v>
      </c>
      <c r="G80" s="20"/>
    </row>
    <row r="81" spans="1:7" ht="17.100000000000001" customHeight="1">
      <c r="A81" s="4">
        <v>76</v>
      </c>
      <c r="B81" s="78">
        <v>45700</v>
      </c>
      <c r="C81" s="23"/>
      <c r="D81" s="23" t="s">
        <v>331</v>
      </c>
      <c r="E81" s="14"/>
      <c r="F81" s="17">
        <v>700</v>
      </c>
      <c r="G81" s="20"/>
    </row>
    <row r="82" spans="1:7" ht="17.100000000000001" customHeight="1">
      <c r="A82" s="4">
        <v>77</v>
      </c>
      <c r="B82" s="78">
        <v>45700</v>
      </c>
      <c r="C82" s="23"/>
      <c r="D82" s="23" t="s">
        <v>332</v>
      </c>
      <c r="E82" s="14"/>
      <c r="F82" s="17">
        <v>72000</v>
      </c>
      <c r="G82" s="20"/>
    </row>
    <row r="83" spans="1:7" ht="17.100000000000001" customHeight="1">
      <c r="A83" s="4">
        <v>78</v>
      </c>
      <c r="B83" s="78">
        <v>45701</v>
      </c>
      <c r="C83" s="23"/>
      <c r="D83" s="23" t="s">
        <v>161</v>
      </c>
      <c r="E83" s="14">
        <v>4624</v>
      </c>
      <c r="F83" s="17"/>
      <c r="G83" s="20"/>
    </row>
    <row r="84" spans="1:7" ht="17.100000000000001" customHeight="1">
      <c r="A84" s="4">
        <v>79</v>
      </c>
      <c r="B84" s="78">
        <v>45701</v>
      </c>
      <c r="C84" s="23"/>
      <c r="D84" s="23" t="s">
        <v>88</v>
      </c>
      <c r="E84" s="14"/>
      <c r="F84" s="17">
        <v>250</v>
      </c>
      <c r="G84" s="20"/>
    </row>
    <row r="85" spans="1:7" ht="17.100000000000001" customHeight="1">
      <c r="A85" s="4">
        <v>80</v>
      </c>
      <c r="B85" s="78">
        <v>45701</v>
      </c>
      <c r="C85" s="23"/>
      <c r="D85" s="23" t="s">
        <v>333</v>
      </c>
      <c r="E85" s="14"/>
      <c r="F85" s="17">
        <v>190</v>
      </c>
      <c r="G85" s="20"/>
    </row>
    <row r="86" spans="1:7" ht="17.100000000000001" customHeight="1">
      <c r="A86" s="4">
        <v>81</v>
      </c>
      <c r="B86" s="78">
        <v>45701</v>
      </c>
      <c r="C86" s="23"/>
      <c r="D86" s="23" t="s">
        <v>334</v>
      </c>
      <c r="E86" s="14"/>
      <c r="F86" s="17">
        <v>4624</v>
      </c>
      <c r="G86" s="20"/>
    </row>
    <row r="87" spans="1:7" ht="17.100000000000001" customHeight="1">
      <c r="A87" s="4">
        <v>82</v>
      </c>
      <c r="B87" s="78">
        <v>45701</v>
      </c>
      <c r="C87" s="23"/>
      <c r="D87" s="23" t="s">
        <v>88</v>
      </c>
      <c r="E87" s="14"/>
      <c r="F87" s="17">
        <v>750</v>
      </c>
      <c r="G87" s="20"/>
    </row>
    <row r="88" spans="1:7" ht="17.100000000000001" customHeight="1">
      <c r="A88" s="4">
        <v>83</v>
      </c>
      <c r="B88" s="78">
        <v>45702</v>
      </c>
      <c r="C88" s="23"/>
      <c r="D88" s="23" t="s">
        <v>99</v>
      </c>
      <c r="E88" s="14">
        <v>65000</v>
      </c>
      <c r="F88" s="17"/>
      <c r="G88" s="20"/>
    </row>
    <row r="89" spans="1:7" ht="17.100000000000001" customHeight="1">
      <c r="A89" s="4">
        <v>84</v>
      </c>
      <c r="B89" s="78">
        <v>45702</v>
      </c>
      <c r="C89" s="23"/>
      <c r="D89" s="23" t="s">
        <v>335</v>
      </c>
      <c r="E89" s="14">
        <v>11000</v>
      </c>
      <c r="F89" s="17"/>
      <c r="G89" s="20"/>
    </row>
    <row r="90" spans="1:7" ht="17.100000000000001" customHeight="1">
      <c r="A90" s="4">
        <v>85</v>
      </c>
      <c r="B90" s="78">
        <v>45702</v>
      </c>
      <c r="C90" s="23"/>
      <c r="D90" s="23" t="s">
        <v>265</v>
      </c>
      <c r="E90" s="14">
        <v>50000</v>
      </c>
      <c r="F90" s="17"/>
      <c r="G90" s="20"/>
    </row>
    <row r="91" spans="1:7" ht="17.100000000000001" customHeight="1">
      <c r="A91" s="4">
        <v>86</v>
      </c>
      <c r="B91" s="78">
        <v>45702</v>
      </c>
      <c r="C91" s="23"/>
      <c r="D91" s="23" t="s">
        <v>88</v>
      </c>
      <c r="E91" s="14"/>
      <c r="F91" s="17">
        <v>600</v>
      </c>
      <c r="G91" s="20"/>
    </row>
    <row r="92" spans="1:7" ht="17.100000000000001" customHeight="1">
      <c r="A92" s="4">
        <v>87</v>
      </c>
      <c r="B92" s="78">
        <v>45702</v>
      </c>
      <c r="C92" s="23"/>
      <c r="D92" s="23" t="s">
        <v>336</v>
      </c>
      <c r="E92" s="14"/>
      <c r="F92" s="17">
        <v>8210</v>
      </c>
      <c r="G92" s="20"/>
    </row>
    <row r="93" spans="1:7" ht="17.100000000000001" customHeight="1">
      <c r="A93" s="4">
        <v>88</v>
      </c>
      <c r="B93" s="78">
        <v>45705</v>
      </c>
      <c r="C93" s="23"/>
      <c r="D93" s="23" t="s">
        <v>337</v>
      </c>
      <c r="E93" s="14">
        <v>140000</v>
      </c>
      <c r="F93" s="17"/>
      <c r="G93" s="20"/>
    </row>
    <row r="94" spans="1:7" ht="17.100000000000001" customHeight="1">
      <c r="A94" s="4">
        <v>89</v>
      </c>
      <c r="B94" s="78">
        <v>45705</v>
      </c>
      <c r="C94" s="23"/>
      <c r="D94" s="23" t="s">
        <v>338</v>
      </c>
      <c r="E94" s="14">
        <v>22500</v>
      </c>
      <c r="F94" s="17"/>
      <c r="G94" s="20"/>
    </row>
    <row r="95" spans="1:7" ht="17.100000000000001" customHeight="1">
      <c r="A95" s="4">
        <v>90</v>
      </c>
      <c r="B95" s="78">
        <v>45705</v>
      </c>
      <c r="C95" s="23"/>
      <c r="D95" s="23" t="s">
        <v>339</v>
      </c>
      <c r="E95" s="14"/>
      <c r="F95" s="17">
        <v>250</v>
      </c>
      <c r="G95" s="20"/>
    </row>
    <row r="96" spans="1:7" ht="17.100000000000001" customHeight="1">
      <c r="A96" s="4">
        <v>91</v>
      </c>
      <c r="B96" s="78">
        <v>45705</v>
      </c>
      <c r="C96" s="23"/>
      <c r="D96" s="23" t="s">
        <v>340</v>
      </c>
      <c r="E96" s="14"/>
      <c r="F96" s="17">
        <v>140000</v>
      </c>
      <c r="G96" s="20"/>
    </row>
    <row r="97" spans="1:7" ht="17.100000000000001" customHeight="1">
      <c r="A97" s="4">
        <v>92</v>
      </c>
      <c r="B97" s="78">
        <v>45705</v>
      </c>
      <c r="C97" s="23"/>
      <c r="D97" s="23" t="s">
        <v>88</v>
      </c>
      <c r="E97" s="14"/>
      <c r="F97" s="17">
        <v>1500</v>
      </c>
      <c r="G97" s="20"/>
    </row>
    <row r="98" spans="1:7" ht="17.100000000000001" customHeight="1">
      <c r="A98" s="4">
        <v>93</v>
      </c>
      <c r="B98" s="78">
        <v>45705</v>
      </c>
      <c r="C98" s="23"/>
      <c r="D98" s="23" t="s">
        <v>178</v>
      </c>
      <c r="E98" s="14"/>
      <c r="F98" s="17">
        <v>4000</v>
      </c>
      <c r="G98" s="20"/>
    </row>
    <row r="99" spans="1:7" ht="17.100000000000001" customHeight="1">
      <c r="A99" s="4">
        <v>94</v>
      </c>
      <c r="B99" s="78">
        <v>45705</v>
      </c>
      <c r="C99" s="23"/>
      <c r="D99" s="23" t="s">
        <v>177</v>
      </c>
      <c r="E99" s="14"/>
      <c r="F99" s="17">
        <v>400</v>
      </c>
      <c r="G99" s="20"/>
    </row>
    <row r="100" spans="1:7" ht="17.100000000000001" customHeight="1">
      <c r="A100" s="4">
        <v>95</v>
      </c>
      <c r="B100" s="78">
        <v>45705</v>
      </c>
      <c r="C100" s="23"/>
      <c r="D100" s="23" t="s">
        <v>176</v>
      </c>
      <c r="E100" s="14"/>
      <c r="F100" s="17">
        <v>14000</v>
      </c>
      <c r="G100" s="20"/>
    </row>
    <row r="101" spans="1:7" ht="17.100000000000001" customHeight="1">
      <c r="A101" s="4">
        <v>96</v>
      </c>
      <c r="B101" s="78">
        <v>45705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97</v>
      </c>
      <c r="B102" s="78">
        <v>45705</v>
      </c>
      <c r="C102" s="23"/>
      <c r="D102" s="23" t="s">
        <v>341</v>
      </c>
      <c r="E102" s="14"/>
      <c r="F102" s="17">
        <v>45880</v>
      </c>
      <c r="G102" s="20"/>
    </row>
    <row r="103" spans="1:7" ht="17.100000000000001" customHeight="1">
      <c r="A103" s="4">
        <v>98</v>
      </c>
      <c r="B103" s="78">
        <v>45705</v>
      </c>
      <c r="C103" s="23"/>
      <c r="D103" s="23" t="s">
        <v>88</v>
      </c>
      <c r="E103" s="14"/>
      <c r="F103" s="17">
        <v>600</v>
      </c>
      <c r="G103" s="20"/>
    </row>
    <row r="104" spans="1:7" ht="17.100000000000001" customHeight="1">
      <c r="A104" s="4">
        <v>99</v>
      </c>
      <c r="B104" s="78">
        <v>45706</v>
      </c>
      <c r="C104" s="23"/>
      <c r="D104" s="23" t="s">
        <v>218</v>
      </c>
      <c r="E104" s="14">
        <v>1080</v>
      </c>
      <c r="F104" s="17"/>
      <c r="G104" s="20"/>
    </row>
    <row r="105" spans="1:7" ht="17.100000000000001" customHeight="1">
      <c r="A105" s="4">
        <v>100</v>
      </c>
      <c r="B105" s="78">
        <v>45706</v>
      </c>
      <c r="C105" s="23"/>
      <c r="D105" s="23" t="s">
        <v>94</v>
      </c>
      <c r="E105" s="14">
        <v>5414.5</v>
      </c>
      <c r="F105" s="17"/>
      <c r="G105" s="20"/>
    </row>
    <row r="106" spans="1:7" ht="17.100000000000001" customHeight="1">
      <c r="A106" s="4">
        <v>101</v>
      </c>
      <c r="B106" s="78">
        <v>45706</v>
      </c>
      <c r="C106" s="23"/>
      <c r="D106" s="23" t="s">
        <v>106</v>
      </c>
      <c r="E106" s="14"/>
      <c r="F106" s="17">
        <v>338</v>
      </c>
      <c r="G106" s="20"/>
    </row>
    <row r="107" spans="1:7" ht="17.100000000000001" customHeight="1">
      <c r="A107" s="4">
        <v>102</v>
      </c>
      <c r="B107" s="78">
        <v>45706</v>
      </c>
      <c r="C107" s="23"/>
      <c r="D107" s="23" t="s">
        <v>342</v>
      </c>
      <c r="E107" s="14"/>
      <c r="F107" s="17">
        <v>1000</v>
      </c>
      <c r="G107" s="20"/>
    </row>
    <row r="108" spans="1:7" ht="17.100000000000001" customHeight="1">
      <c r="A108" s="4">
        <v>103</v>
      </c>
      <c r="B108" s="78">
        <v>45706</v>
      </c>
      <c r="C108" s="23"/>
      <c r="D108" s="23" t="s">
        <v>105</v>
      </c>
      <c r="E108" s="14"/>
      <c r="F108" s="17">
        <v>10000</v>
      </c>
      <c r="G108" s="20"/>
    </row>
    <row r="109" spans="1:7" ht="17.100000000000001" customHeight="1">
      <c r="A109" s="4">
        <v>104</v>
      </c>
      <c r="B109" s="78">
        <v>45706</v>
      </c>
      <c r="C109" s="23"/>
      <c r="D109" s="23" t="s">
        <v>343</v>
      </c>
      <c r="E109" s="14"/>
      <c r="F109" s="17">
        <v>5000</v>
      </c>
      <c r="G109" s="20"/>
    </row>
    <row r="110" spans="1:7" ht="17.100000000000001" customHeight="1">
      <c r="A110" s="4">
        <v>105</v>
      </c>
      <c r="B110" s="78">
        <v>45706</v>
      </c>
      <c r="C110" s="23"/>
      <c r="D110" s="23" t="s">
        <v>344</v>
      </c>
      <c r="E110" s="14"/>
      <c r="F110" s="17">
        <v>41181</v>
      </c>
      <c r="G110" s="20"/>
    </row>
    <row r="111" spans="1:7" ht="17.100000000000001" customHeight="1">
      <c r="A111" s="4">
        <v>106</v>
      </c>
      <c r="B111" s="78">
        <v>45706</v>
      </c>
      <c r="C111" s="23"/>
      <c r="D111" s="23" t="s">
        <v>280</v>
      </c>
      <c r="E111" s="14"/>
      <c r="F111" s="17">
        <v>1500</v>
      </c>
      <c r="G111" s="20"/>
    </row>
    <row r="112" spans="1:7" ht="17.100000000000001" customHeight="1">
      <c r="A112" s="4">
        <v>107</v>
      </c>
      <c r="B112" s="78">
        <v>45706</v>
      </c>
      <c r="C112" s="23"/>
      <c r="D112" s="23" t="s">
        <v>345</v>
      </c>
      <c r="E112" s="14"/>
      <c r="F112" s="17">
        <v>65538.710000000006</v>
      </c>
      <c r="G112" s="20"/>
    </row>
    <row r="113" spans="1:7" ht="17.100000000000001" customHeight="1">
      <c r="A113" s="4">
        <v>108</v>
      </c>
      <c r="B113" s="78">
        <v>45706</v>
      </c>
      <c r="C113" s="23"/>
      <c r="D113" s="23" t="s">
        <v>88</v>
      </c>
      <c r="E113" s="14"/>
      <c r="F113" s="17">
        <v>800</v>
      </c>
      <c r="G113" s="20"/>
    </row>
    <row r="114" spans="1:7" ht="17.100000000000001" customHeight="1">
      <c r="A114" s="4">
        <v>109</v>
      </c>
      <c r="B114" s="78">
        <v>45707</v>
      </c>
      <c r="C114" s="23"/>
      <c r="D114" s="23" t="s">
        <v>346</v>
      </c>
      <c r="E114" s="14">
        <v>4800</v>
      </c>
      <c r="F114" s="17"/>
      <c r="G114" s="20"/>
    </row>
    <row r="115" spans="1:7" ht="17.100000000000001" customHeight="1">
      <c r="A115" s="4">
        <v>110</v>
      </c>
      <c r="B115" s="78">
        <v>45707</v>
      </c>
      <c r="C115" s="23"/>
      <c r="D115" s="23" t="s">
        <v>240</v>
      </c>
      <c r="E115" s="14">
        <v>15300</v>
      </c>
      <c r="F115" s="17"/>
      <c r="G115" s="20"/>
    </row>
    <row r="116" spans="1:7" ht="17.100000000000001" customHeight="1">
      <c r="A116" s="4">
        <v>111</v>
      </c>
      <c r="B116" s="78">
        <v>45707</v>
      </c>
      <c r="C116" s="23"/>
      <c r="D116" s="23" t="s">
        <v>347</v>
      </c>
      <c r="E116" s="14">
        <v>2579</v>
      </c>
      <c r="F116" s="17"/>
      <c r="G116" s="20"/>
    </row>
    <row r="117" spans="1:7" ht="17.100000000000001" customHeight="1">
      <c r="A117" s="4">
        <v>112</v>
      </c>
      <c r="B117" s="78">
        <v>45707</v>
      </c>
      <c r="C117" s="23"/>
      <c r="D117" s="23" t="s">
        <v>348</v>
      </c>
      <c r="E117" s="14">
        <v>26596.799999999999</v>
      </c>
      <c r="F117" s="17"/>
      <c r="G117" s="20"/>
    </row>
    <row r="118" spans="1:7" ht="17.100000000000001" customHeight="1">
      <c r="A118" s="4">
        <v>113</v>
      </c>
      <c r="B118" s="78">
        <v>45707</v>
      </c>
      <c r="C118" s="23"/>
      <c r="D118" s="23" t="s">
        <v>94</v>
      </c>
      <c r="E118" s="14">
        <v>1299.5899999999999</v>
      </c>
      <c r="F118" s="17"/>
      <c r="G118" s="20"/>
    </row>
    <row r="119" spans="1:7" ht="17.100000000000001" customHeight="1">
      <c r="A119" s="4">
        <v>114</v>
      </c>
      <c r="B119" s="78">
        <v>45707</v>
      </c>
      <c r="C119" s="23"/>
      <c r="D119" s="23" t="s">
        <v>349</v>
      </c>
      <c r="E119" s="14">
        <v>50000</v>
      </c>
      <c r="F119" s="17"/>
      <c r="G119" s="20"/>
    </row>
    <row r="120" spans="1:7" ht="17.100000000000001" customHeight="1">
      <c r="A120" s="4">
        <v>115</v>
      </c>
      <c r="B120" s="78">
        <v>45707</v>
      </c>
      <c r="C120" s="23"/>
      <c r="D120" s="23" t="s">
        <v>350</v>
      </c>
      <c r="E120" s="14">
        <v>76000</v>
      </c>
      <c r="F120" s="17"/>
      <c r="G120" s="20"/>
    </row>
    <row r="121" spans="1:7" ht="17.100000000000001" customHeight="1">
      <c r="A121" s="4">
        <v>116</v>
      </c>
      <c r="B121" s="78">
        <v>45707</v>
      </c>
      <c r="C121" s="23"/>
      <c r="D121" s="23" t="s">
        <v>351</v>
      </c>
      <c r="E121" s="14"/>
      <c r="F121" s="17">
        <v>600</v>
      </c>
      <c r="G121" s="20"/>
    </row>
    <row r="122" spans="1:7" ht="17.100000000000001" customHeight="1">
      <c r="A122" s="4">
        <v>117</v>
      </c>
      <c r="B122" s="78">
        <v>45707</v>
      </c>
      <c r="C122" s="23"/>
      <c r="D122" s="23" t="s">
        <v>340</v>
      </c>
      <c r="E122" s="14"/>
      <c r="F122" s="17">
        <v>50000</v>
      </c>
      <c r="G122" s="20"/>
    </row>
    <row r="123" spans="1:7" ht="17.100000000000001" customHeight="1">
      <c r="A123" s="4">
        <v>118</v>
      </c>
      <c r="B123" s="78">
        <v>45708</v>
      </c>
      <c r="C123" s="23"/>
      <c r="D123" s="23" t="s">
        <v>352</v>
      </c>
      <c r="E123" s="14">
        <v>20748</v>
      </c>
      <c r="F123" s="17"/>
      <c r="G123" s="20"/>
    </row>
    <row r="124" spans="1:7" ht="17.100000000000001" customHeight="1">
      <c r="A124" s="4">
        <v>119</v>
      </c>
      <c r="B124" s="78">
        <v>45708</v>
      </c>
      <c r="C124" s="23"/>
      <c r="D124" s="23" t="s">
        <v>353</v>
      </c>
      <c r="E124" s="14">
        <v>14500</v>
      </c>
      <c r="F124" s="17"/>
      <c r="G124" s="20"/>
    </row>
    <row r="125" spans="1:7" ht="17.100000000000001" customHeight="1">
      <c r="A125" s="4">
        <v>120</v>
      </c>
      <c r="B125" s="78">
        <v>45708</v>
      </c>
      <c r="C125" s="23"/>
      <c r="D125" s="23" t="s">
        <v>354</v>
      </c>
      <c r="E125" s="14"/>
      <c r="F125" s="17">
        <v>318</v>
      </c>
      <c r="G125" s="20"/>
    </row>
    <row r="126" spans="1:7" ht="17.100000000000001" customHeight="1">
      <c r="A126" s="4">
        <v>121</v>
      </c>
      <c r="B126" s="78">
        <v>45708</v>
      </c>
      <c r="C126" s="23"/>
      <c r="D126" s="23" t="s">
        <v>352</v>
      </c>
      <c r="E126" s="14"/>
      <c r="F126" s="17">
        <v>20748</v>
      </c>
      <c r="G126" s="20"/>
    </row>
    <row r="127" spans="1:7" ht="17.100000000000001" customHeight="1">
      <c r="A127" s="4">
        <v>122</v>
      </c>
      <c r="B127" s="78">
        <v>45709</v>
      </c>
      <c r="C127" s="23"/>
      <c r="D127" s="23" t="s">
        <v>355</v>
      </c>
      <c r="E127" s="14"/>
      <c r="F127" s="17">
        <v>2988.8</v>
      </c>
      <c r="G127" s="20"/>
    </row>
    <row r="128" spans="1:7" ht="17.100000000000001" customHeight="1">
      <c r="A128" s="4">
        <v>123</v>
      </c>
      <c r="B128" s="78">
        <v>45709</v>
      </c>
      <c r="C128" s="23"/>
      <c r="D128" s="23" t="s">
        <v>199</v>
      </c>
      <c r="E128" s="14"/>
      <c r="F128" s="17">
        <v>7500</v>
      </c>
      <c r="G128" s="20"/>
    </row>
    <row r="129" spans="1:7" ht="17.100000000000001" customHeight="1">
      <c r="A129" s="4">
        <v>124</v>
      </c>
      <c r="B129" s="78">
        <v>45709</v>
      </c>
      <c r="C129" s="23"/>
      <c r="D129" s="23" t="s">
        <v>88</v>
      </c>
      <c r="E129" s="14"/>
      <c r="F129" s="17">
        <v>1000</v>
      </c>
      <c r="G129" s="20"/>
    </row>
    <row r="130" spans="1:7" ht="17.100000000000001" customHeight="1">
      <c r="A130" s="4">
        <v>125</v>
      </c>
      <c r="B130" s="78">
        <v>45709</v>
      </c>
      <c r="C130" s="23"/>
      <c r="D130" s="23" t="s">
        <v>356</v>
      </c>
      <c r="E130" s="14"/>
      <c r="F130" s="17">
        <v>72</v>
      </c>
      <c r="G130" s="20"/>
    </row>
    <row r="131" spans="1:7" ht="17.100000000000001" customHeight="1">
      <c r="A131" s="4">
        <v>126</v>
      </c>
      <c r="B131" s="78">
        <v>45709</v>
      </c>
      <c r="C131" s="23"/>
      <c r="D131" s="23" t="s">
        <v>323</v>
      </c>
      <c r="E131" s="14"/>
      <c r="F131" s="17">
        <v>1283.93</v>
      </c>
      <c r="G131" s="20"/>
    </row>
    <row r="132" spans="1:7" ht="17.100000000000001" customHeight="1">
      <c r="A132" s="4">
        <v>127</v>
      </c>
      <c r="B132" s="78">
        <v>45712</v>
      </c>
      <c r="C132" s="23"/>
      <c r="D132" s="23" t="s">
        <v>346</v>
      </c>
      <c r="E132" s="14">
        <v>9000</v>
      </c>
      <c r="F132" s="17"/>
      <c r="G132" s="20"/>
    </row>
    <row r="133" spans="1:7" ht="17.100000000000001" customHeight="1">
      <c r="A133" s="4">
        <v>128</v>
      </c>
      <c r="B133" s="78">
        <v>45712</v>
      </c>
      <c r="C133" s="23"/>
      <c r="D133" s="23" t="s">
        <v>357</v>
      </c>
      <c r="E133" s="14">
        <v>4800</v>
      </c>
      <c r="F133" s="17"/>
      <c r="G133" s="20"/>
    </row>
    <row r="134" spans="1:7" ht="17.100000000000001" customHeight="1">
      <c r="A134" s="4">
        <v>129</v>
      </c>
      <c r="B134" s="78">
        <v>45712</v>
      </c>
      <c r="C134" s="23"/>
      <c r="D134" s="23" t="s">
        <v>358</v>
      </c>
      <c r="E134" s="14">
        <v>16200</v>
      </c>
      <c r="F134" s="17"/>
      <c r="G134" s="20"/>
    </row>
    <row r="135" spans="1:7" ht="17.100000000000001" customHeight="1">
      <c r="A135" s="4">
        <v>130</v>
      </c>
      <c r="B135" s="78">
        <v>45712</v>
      </c>
      <c r="C135" s="23"/>
      <c r="D135" s="23" t="s">
        <v>102</v>
      </c>
      <c r="E135" s="14">
        <v>119675</v>
      </c>
      <c r="F135" s="17"/>
      <c r="G135" s="20"/>
    </row>
    <row r="136" spans="1:7" ht="17.100000000000001" customHeight="1">
      <c r="A136" s="4">
        <v>131</v>
      </c>
      <c r="B136" s="78">
        <v>45712</v>
      </c>
      <c r="C136" s="23"/>
      <c r="D136" s="23" t="s">
        <v>106</v>
      </c>
      <c r="E136" s="14"/>
      <c r="F136" s="17">
        <v>590.32000000000005</v>
      </c>
      <c r="G136" s="20"/>
    </row>
    <row r="137" spans="1:7" ht="17.100000000000001" customHeight="1">
      <c r="A137" s="4">
        <v>132</v>
      </c>
      <c r="B137" s="78">
        <v>45712</v>
      </c>
      <c r="C137" s="23"/>
      <c r="D137" s="23" t="s">
        <v>359</v>
      </c>
      <c r="E137" s="14"/>
      <c r="F137" s="17">
        <v>150</v>
      </c>
      <c r="G137" s="20"/>
    </row>
    <row r="138" spans="1:7" ht="17.100000000000001" customHeight="1">
      <c r="A138" s="4">
        <v>133</v>
      </c>
      <c r="B138" s="78">
        <v>45712</v>
      </c>
      <c r="C138" s="23"/>
      <c r="D138" s="23" t="s">
        <v>360</v>
      </c>
      <c r="E138" s="14"/>
      <c r="F138" s="17">
        <v>40</v>
      </c>
      <c r="G138" s="20"/>
    </row>
    <row r="139" spans="1:7" ht="17.100000000000001" customHeight="1">
      <c r="A139" s="4">
        <v>134</v>
      </c>
      <c r="B139" s="78">
        <v>45712</v>
      </c>
      <c r="C139" s="23"/>
      <c r="D139" s="23" t="s">
        <v>88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8">
        <v>45712</v>
      </c>
      <c r="C140" s="23"/>
      <c r="D140" s="23" t="s">
        <v>196</v>
      </c>
      <c r="E140" s="14"/>
      <c r="F140" s="17">
        <v>187.5</v>
      </c>
      <c r="G140" s="20"/>
    </row>
    <row r="141" spans="1:7" ht="17.100000000000001" customHeight="1">
      <c r="A141" s="4">
        <v>136</v>
      </c>
      <c r="B141" s="78">
        <v>45712</v>
      </c>
      <c r="C141" s="23"/>
      <c r="D141" s="23" t="s">
        <v>270</v>
      </c>
      <c r="E141" s="14"/>
      <c r="F141" s="17">
        <v>550</v>
      </c>
      <c r="G141" s="20"/>
    </row>
    <row r="142" spans="1:7" ht="17.100000000000001" customHeight="1">
      <c r="A142" s="4">
        <v>137</v>
      </c>
      <c r="B142" s="78">
        <v>45712</v>
      </c>
      <c r="C142" s="23"/>
      <c r="D142" s="23" t="s">
        <v>334</v>
      </c>
      <c r="E142" s="14"/>
      <c r="F142" s="17">
        <v>16200</v>
      </c>
      <c r="G142" s="20"/>
    </row>
    <row r="143" spans="1:7" ht="17.100000000000001" customHeight="1">
      <c r="A143" s="4">
        <v>138</v>
      </c>
      <c r="B143" s="78">
        <v>45712</v>
      </c>
      <c r="C143" s="23"/>
      <c r="D143" s="23" t="s">
        <v>361</v>
      </c>
      <c r="E143" s="14"/>
      <c r="F143" s="17">
        <v>119675</v>
      </c>
      <c r="G143" s="20"/>
    </row>
    <row r="144" spans="1:7" ht="17.100000000000001" customHeight="1">
      <c r="A144" s="4">
        <v>139</v>
      </c>
      <c r="B144" s="78">
        <v>45712</v>
      </c>
      <c r="C144" s="23"/>
      <c r="D144" s="23" t="s">
        <v>88</v>
      </c>
      <c r="E144" s="14"/>
      <c r="F144" s="17">
        <v>1000</v>
      </c>
      <c r="G144" s="20"/>
    </row>
    <row r="145" spans="1:7" ht="17.100000000000001" customHeight="1">
      <c r="A145" s="4">
        <v>140</v>
      </c>
      <c r="B145" s="78">
        <v>45713</v>
      </c>
      <c r="C145" s="23"/>
      <c r="D145" s="23" t="s">
        <v>94</v>
      </c>
      <c r="E145" s="14">
        <v>2657</v>
      </c>
      <c r="F145" s="17"/>
      <c r="G145" s="20"/>
    </row>
    <row r="146" spans="1:7" ht="17.100000000000001" customHeight="1">
      <c r="A146" s="4">
        <v>141</v>
      </c>
      <c r="B146" s="78">
        <v>45713</v>
      </c>
      <c r="C146" s="23"/>
      <c r="D146" s="23" t="s">
        <v>362</v>
      </c>
      <c r="E146" s="14"/>
      <c r="F146" s="17">
        <v>48539.24</v>
      </c>
      <c r="G146" s="20"/>
    </row>
    <row r="147" spans="1:7" ht="17.100000000000001" customHeight="1">
      <c r="A147" s="4">
        <v>142</v>
      </c>
      <c r="B147" s="78">
        <v>45713</v>
      </c>
      <c r="C147" s="23"/>
      <c r="D147" s="23" t="s">
        <v>232</v>
      </c>
      <c r="E147" s="14"/>
      <c r="F147" s="17">
        <v>6250</v>
      </c>
      <c r="G147" s="20"/>
    </row>
    <row r="148" spans="1:7" ht="17.100000000000001" customHeight="1">
      <c r="A148" s="4">
        <v>143</v>
      </c>
      <c r="B148" s="78">
        <v>45713</v>
      </c>
      <c r="C148" s="23"/>
      <c r="D148" s="23" t="s">
        <v>233</v>
      </c>
      <c r="E148" s="14"/>
      <c r="F148" s="17">
        <v>6050</v>
      </c>
      <c r="G148" s="20"/>
    </row>
    <row r="149" spans="1:7" ht="17.100000000000001" customHeight="1">
      <c r="A149" s="4">
        <v>144</v>
      </c>
      <c r="B149" s="78">
        <v>45713</v>
      </c>
      <c r="C149" s="23"/>
      <c r="D149" s="23" t="s">
        <v>360</v>
      </c>
      <c r="E149" s="14"/>
      <c r="F149" s="17">
        <v>60</v>
      </c>
      <c r="G149" s="20"/>
    </row>
    <row r="150" spans="1:7" ht="17.100000000000001" customHeight="1">
      <c r="A150" s="4">
        <v>145</v>
      </c>
      <c r="B150" s="78">
        <v>45713</v>
      </c>
      <c r="C150" s="23"/>
      <c r="D150" s="23" t="s">
        <v>88</v>
      </c>
      <c r="E150" s="14"/>
      <c r="F150" s="17">
        <v>1000</v>
      </c>
      <c r="G150" s="20"/>
    </row>
    <row r="151" spans="1:7" ht="17.100000000000001" customHeight="1">
      <c r="A151" s="4">
        <v>146</v>
      </c>
      <c r="B151" s="78">
        <v>45714</v>
      </c>
      <c r="C151" s="23"/>
      <c r="D151" s="23" t="s">
        <v>213</v>
      </c>
      <c r="E151" s="14">
        <v>16000</v>
      </c>
      <c r="F151" s="17"/>
      <c r="G151" s="20"/>
    </row>
    <row r="152" spans="1:7" ht="17.100000000000001" customHeight="1">
      <c r="A152" s="4">
        <v>147</v>
      </c>
      <c r="B152" s="78">
        <v>45714</v>
      </c>
      <c r="C152" s="23"/>
      <c r="D152" s="23" t="s">
        <v>363</v>
      </c>
      <c r="E152" s="14">
        <v>9900</v>
      </c>
      <c r="F152" s="17"/>
      <c r="G152" s="20"/>
    </row>
    <row r="153" spans="1:7" ht="17.100000000000001" customHeight="1">
      <c r="A153" s="4">
        <v>148</v>
      </c>
      <c r="B153" s="78">
        <v>45714</v>
      </c>
      <c r="C153" s="23"/>
      <c r="D153" s="23" t="s">
        <v>364</v>
      </c>
      <c r="E153" s="14">
        <v>76600</v>
      </c>
      <c r="F153" s="17"/>
      <c r="G153" s="20"/>
    </row>
    <row r="154" spans="1:7" ht="17.100000000000001" customHeight="1">
      <c r="A154" s="4">
        <v>149</v>
      </c>
      <c r="B154" s="78">
        <v>45714</v>
      </c>
      <c r="C154" s="23"/>
      <c r="D154" s="23" t="s">
        <v>365</v>
      </c>
      <c r="E154" s="14">
        <v>100000</v>
      </c>
      <c r="F154" s="17"/>
      <c r="G154" s="20"/>
    </row>
    <row r="155" spans="1:7" ht="17.100000000000001" customHeight="1">
      <c r="A155" s="4">
        <v>150</v>
      </c>
      <c r="B155" s="78">
        <v>45714</v>
      </c>
      <c r="C155" s="23"/>
      <c r="D155" s="23" t="s">
        <v>249</v>
      </c>
      <c r="E155" s="14">
        <v>11500</v>
      </c>
      <c r="F155" s="17"/>
      <c r="G155" s="20"/>
    </row>
    <row r="156" spans="1:7" ht="17.100000000000001" customHeight="1">
      <c r="A156" s="4">
        <v>151</v>
      </c>
      <c r="B156" s="78">
        <v>45714</v>
      </c>
      <c r="C156" s="23"/>
      <c r="D156" s="23" t="s">
        <v>366</v>
      </c>
      <c r="E156" s="14"/>
      <c r="F156" s="17">
        <v>1412.46</v>
      </c>
      <c r="G156" s="20"/>
    </row>
    <row r="157" spans="1:7" ht="17.100000000000001" customHeight="1">
      <c r="A157" s="4">
        <v>152</v>
      </c>
      <c r="B157" s="78">
        <v>45714</v>
      </c>
      <c r="C157" s="23"/>
      <c r="D157" s="23" t="s">
        <v>207</v>
      </c>
      <c r="E157" s="14"/>
      <c r="F157" s="17">
        <v>240</v>
      </c>
      <c r="G157" s="20"/>
    </row>
    <row r="158" spans="1:7" ht="17.100000000000001" customHeight="1">
      <c r="A158" s="4">
        <v>153</v>
      </c>
      <c r="B158" s="78">
        <v>45715</v>
      </c>
      <c r="C158" s="23"/>
      <c r="D158" s="23" t="s">
        <v>265</v>
      </c>
      <c r="E158" s="14">
        <v>15350</v>
      </c>
      <c r="F158" s="17"/>
      <c r="G158" s="20"/>
    </row>
    <row r="159" spans="1:7" ht="17.100000000000001" customHeight="1">
      <c r="A159" s="4">
        <v>154</v>
      </c>
      <c r="B159" s="78">
        <v>45715</v>
      </c>
      <c r="C159" s="23"/>
      <c r="D159" s="23" t="s">
        <v>298</v>
      </c>
      <c r="E159" s="14">
        <v>28500</v>
      </c>
      <c r="F159" s="17"/>
      <c r="G159" s="20"/>
    </row>
    <row r="160" spans="1:7" ht="17.100000000000001" customHeight="1">
      <c r="A160" s="4">
        <v>155</v>
      </c>
      <c r="B160" s="78">
        <v>45715</v>
      </c>
      <c r="C160" s="23"/>
      <c r="D160" s="23" t="s">
        <v>239</v>
      </c>
      <c r="E160" s="14">
        <v>49500</v>
      </c>
      <c r="F160" s="17"/>
      <c r="G160" s="20"/>
    </row>
    <row r="161" spans="1:7" ht="17.100000000000001" customHeight="1">
      <c r="A161" s="4">
        <v>156</v>
      </c>
      <c r="B161" s="78">
        <v>45715</v>
      </c>
      <c r="C161" s="23"/>
      <c r="D161" s="23" t="s">
        <v>367</v>
      </c>
      <c r="E161" s="14">
        <v>24100</v>
      </c>
      <c r="F161" s="17"/>
      <c r="G161" s="20"/>
    </row>
    <row r="162" spans="1:7" ht="17.100000000000001" customHeight="1">
      <c r="A162" s="4">
        <v>157</v>
      </c>
      <c r="B162" s="78">
        <v>45715</v>
      </c>
      <c r="C162" s="23"/>
      <c r="D162" s="23" t="s">
        <v>368</v>
      </c>
      <c r="E162" s="14">
        <v>276</v>
      </c>
      <c r="F162" s="17"/>
      <c r="G162" s="20"/>
    </row>
    <row r="163" spans="1:7" ht="17.100000000000001" customHeight="1">
      <c r="A163" s="4">
        <v>158</v>
      </c>
      <c r="B163" s="78">
        <v>45715</v>
      </c>
      <c r="C163" s="23"/>
      <c r="D163" s="23" t="s">
        <v>110</v>
      </c>
      <c r="E163" s="14"/>
      <c r="F163" s="17">
        <v>25930</v>
      </c>
      <c r="G163" s="20"/>
    </row>
    <row r="164" spans="1:7" ht="17.100000000000001" customHeight="1">
      <c r="A164" s="4">
        <v>159</v>
      </c>
      <c r="B164" s="78">
        <v>45715</v>
      </c>
      <c r="C164" s="23"/>
      <c r="D164" s="23" t="s">
        <v>225</v>
      </c>
      <c r="E164" s="14"/>
      <c r="F164" s="17">
        <v>12457.7</v>
      </c>
      <c r="G164" s="20"/>
    </row>
    <row r="165" spans="1:7" ht="17.100000000000001" customHeight="1">
      <c r="A165" s="4">
        <v>160</v>
      </c>
      <c r="B165" s="78">
        <v>45715</v>
      </c>
      <c r="C165" s="23"/>
      <c r="D165" s="23" t="s">
        <v>369</v>
      </c>
      <c r="E165" s="14"/>
      <c r="F165" s="17">
        <v>20000</v>
      </c>
      <c r="G165" s="20"/>
    </row>
    <row r="166" spans="1:7" ht="17.100000000000001" customHeight="1">
      <c r="A166" s="4">
        <v>161</v>
      </c>
      <c r="B166" s="78">
        <v>45715</v>
      </c>
      <c r="C166" s="23"/>
      <c r="D166" s="23" t="s">
        <v>370</v>
      </c>
      <c r="E166" s="14"/>
      <c r="F166" s="17">
        <v>399</v>
      </c>
      <c r="G166" s="20"/>
    </row>
    <row r="167" spans="1:7" ht="17.100000000000001" customHeight="1">
      <c r="A167" s="4">
        <v>162</v>
      </c>
      <c r="B167" s="78">
        <v>45715</v>
      </c>
      <c r="C167" s="23"/>
      <c r="D167" s="23" t="s">
        <v>371</v>
      </c>
      <c r="E167" s="14"/>
      <c r="F167" s="17">
        <v>284.5</v>
      </c>
      <c r="G167" s="20"/>
    </row>
    <row r="168" spans="1:7" ht="17.100000000000001" customHeight="1">
      <c r="A168" s="4">
        <v>163</v>
      </c>
      <c r="B168" s="78">
        <v>45715</v>
      </c>
      <c r="C168" s="23"/>
      <c r="D168" s="23" t="s">
        <v>91</v>
      </c>
      <c r="E168" s="14"/>
      <c r="F168" s="17">
        <v>20000</v>
      </c>
      <c r="G168" s="20"/>
    </row>
    <row r="169" spans="1:7" ht="17.100000000000001" customHeight="1">
      <c r="A169" s="4">
        <v>164</v>
      </c>
      <c r="B169" s="78">
        <v>45715</v>
      </c>
      <c r="C169" s="23"/>
      <c r="D169" s="23" t="s">
        <v>88</v>
      </c>
      <c r="E169" s="14"/>
      <c r="F169" s="17">
        <v>1500</v>
      </c>
      <c r="G169" s="20"/>
    </row>
    <row r="170" spans="1:7" ht="17.100000000000001" customHeight="1">
      <c r="A170" s="4">
        <v>165</v>
      </c>
      <c r="B170" s="78">
        <v>45715</v>
      </c>
      <c r="C170" s="23"/>
      <c r="D170" s="23" t="s">
        <v>181</v>
      </c>
      <c r="E170" s="14"/>
      <c r="F170" s="17">
        <v>893.5</v>
      </c>
      <c r="G170" s="20"/>
    </row>
    <row r="171" spans="1:7" ht="17.100000000000001" customHeight="1">
      <c r="A171" s="4">
        <v>166</v>
      </c>
      <c r="B171" s="78">
        <v>45716</v>
      </c>
      <c r="C171" s="23"/>
      <c r="D171" s="23" t="s">
        <v>372</v>
      </c>
      <c r="E171" s="14">
        <v>7200</v>
      </c>
      <c r="F171" s="17"/>
      <c r="G171" s="20"/>
    </row>
    <row r="172" spans="1:7" ht="17.100000000000001" customHeight="1">
      <c r="A172" s="4">
        <v>167</v>
      </c>
      <c r="B172" s="78">
        <v>45716</v>
      </c>
      <c r="C172" s="23"/>
      <c r="D172" s="23" t="s">
        <v>373</v>
      </c>
      <c r="E172" s="14">
        <v>21950</v>
      </c>
      <c r="F172" s="17"/>
      <c r="G172" s="20"/>
    </row>
    <row r="173" spans="1:7" ht="17.100000000000001" customHeight="1">
      <c r="A173" s="4"/>
      <c r="B173" s="78">
        <v>45716</v>
      </c>
      <c r="C173" s="23"/>
      <c r="D173" s="23" t="s">
        <v>384</v>
      </c>
      <c r="E173" s="14">
        <v>22800</v>
      </c>
      <c r="F173" s="17"/>
      <c r="G173" s="20"/>
    </row>
    <row r="174" spans="1:7" ht="17.100000000000001" customHeight="1">
      <c r="A174" s="4">
        <v>168</v>
      </c>
      <c r="B174" s="78">
        <v>45716</v>
      </c>
      <c r="C174" s="23"/>
      <c r="D174" s="23" t="s">
        <v>42</v>
      </c>
      <c r="E174" s="14">
        <v>850</v>
      </c>
      <c r="F174" s="17"/>
      <c r="G174" s="20"/>
    </row>
    <row r="175" spans="1:7" ht="17.100000000000001" customHeight="1">
      <c r="A175" s="4">
        <v>169</v>
      </c>
      <c r="B175" s="78">
        <v>45716</v>
      </c>
      <c r="C175" s="23"/>
      <c r="D175" s="23" t="s">
        <v>374</v>
      </c>
      <c r="E175" s="14"/>
      <c r="F175" s="17">
        <v>2600</v>
      </c>
      <c r="G175" s="20"/>
    </row>
    <row r="176" spans="1:7" ht="17.100000000000001" customHeight="1">
      <c r="A176" s="4">
        <v>170</v>
      </c>
      <c r="B176" s="78">
        <v>45716</v>
      </c>
      <c r="C176" s="23"/>
      <c r="D176" s="23" t="s">
        <v>375</v>
      </c>
      <c r="E176" s="14"/>
      <c r="F176" s="17">
        <v>800</v>
      </c>
      <c r="G176" s="20"/>
    </row>
    <row r="177" spans="1:7" ht="17.100000000000001" customHeight="1">
      <c r="A177" s="4">
        <v>171</v>
      </c>
      <c r="B177" s="78">
        <v>45716</v>
      </c>
      <c r="C177" s="23"/>
      <c r="D177" s="23" t="s">
        <v>376</v>
      </c>
      <c r="E177" s="14"/>
      <c r="F177" s="17">
        <v>36243</v>
      </c>
      <c r="G177" s="20"/>
    </row>
    <row r="178" spans="1:7" ht="17.100000000000001" customHeight="1">
      <c r="A178" s="4">
        <v>172</v>
      </c>
      <c r="B178" s="78">
        <v>45716</v>
      </c>
      <c r="C178" s="23"/>
      <c r="D178" s="23" t="s">
        <v>362</v>
      </c>
      <c r="E178" s="14"/>
      <c r="F178" s="17">
        <v>443</v>
      </c>
      <c r="G178" s="20"/>
    </row>
    <row r="179" spans="1:7" ht="17.100000000000001" customHeight="1">
      <c r="A179" s="4">
        <v>173</v>
      </c>
      <c r="B179" s="78">
        <v>45716</v>
      </c>
      <c r="C179" s="23"/>
      <c r="D179" s="23" t="s">
        <v>377</v>
      </c>
      <c r="E179" s="14"/>
      <c r="F179" s="17">
        <v>3250</v>
      </c>
      <c r="G179" s="20"/>
    </row>
    <row r="180" spans="1:7" ht="17.100000000000001" customHeight="1">
      <c r="A180" s="4">
        <v>174</v>
      </c>
      <c r="B180" s="78">
        <v>45716</v>
      </c>
      <c r="C180" s="23"/>
      <c r="D180" s="23" t="s">
        <v>378</v>
      </c>
      <c r="E180" s="14"/>
      <c r="F180" s="17">
        <v>160000</v>
      </c>
      <c r="G180" s="20"/>
    </row>
    <row r="181" spans="1:7" ht="17.100000000000001" customHeight="1">
      <c r="A181" s="4">
        <v>175</v>
      </c>
      <c r="B181" s="78">
        <v>45716</v>
      </c>
      <c r="C181" s="23"/>
      <c r="D181" s="23" t="s">
        <v>379</v>
      </c>
      <c r="E181" s="14"/>
      <c r="F181" s="17">
        <v>10000</v>
      </c>
      <c r="G181" s="20"/>
    </row>
    <row r="182" spans="1:7" ht="17.100000000000001" customHeight="1">
      <c r="A182" s="4">
        <v>176</v>
      </c>
      <c r="B182" s="78">
        <v>45716</v>
      </c>
      <c r="C182" s="23"/>
      <c r="D182" s="23" t="s">
        <v>380</v>
      </c>
      <c r="E182" s="14"/>
      <c r="F182" s="17">
        <v>1125</v>
      </c>
      <c r="G182" s="20"/>
    </row>
    <row r="183" spans="1:7" ht="17.100000000000001" customHeight="1">
      <c r="A183" s="4">
        <v>177</v>
      </c>
      <c r="B183" s="78">
        <v>45716</v>
      </c>
      <c r="C183" s="23"/>
      <c r="D183" s="23" t="s">
        <v>291</v>
      </c>
      <c r="E183" s="14"/>
      <c r="F183" s="17">
        <v>6000</v>
      </c>
      <c r="G183" s="20"/>
    </row>
    <row r="184" spans="1:7" ht="17.100000000000001" customHeight="1">
      <c r="A184" s="4">
        <v>178</v>
      </c>
      <c r="B184" s="78">
        <v>45716</v>
      </c>
      <c r="C184" s="23"/>
      <c r="D184" s="23" t="s">
        <v>381</v>
      </c>
      <c r="E184" s="14"/>
      <c r="F184" s="17">
        <v>117876</v>
      </c>
      <c r="G184" s="20"/>
    </row>
    <row r="185" spans="1:7" ht="17.100000000000001" customHeight="1">
      <c r="A185" s="4">
        <v>179</v>
      </c>
      <c r="B185" s="78">
        <v>45716</v>
      </c>
      <c r="C185" s="23"/>
      <c r="D185" s="23" t="s">
        <v>104</v>
      </c>
      <c r="E185" s="14"/>
      <c r="F185" s="17">
        <v>2700</v>
      </c>
      <c r="G185" s="20"/>
    </row>
    <row r="186" spans="1:7" ht="17.100000000000001" customHeight="1">
      <c r="A186" s="4">
        <v>180</v>
      </c>
      <c r="B186" s="78">
        <v>45716</v>
      </c>
      <c r="C186" s="23"/>
      <c r="D186" s="23" t="s">
        <v>180</v>
      </c>
      <c r="E186" s="14"/>
      <c r="F186" s="17">
        <v>7200</v>
      </c>
      <c r="G186" s="20"/>
    </row>
    <row r="187" spans="1:7" ht="17.100000000000001" customHeight="1">
      <c r="A187" s="4">
        <v>181</v>
      </c>
      <c r="B187" s="78">
        <v>45716</v>
      </c>
      <c r="C187" s="23"/>
      <c r="D187" s="23" t="s">
        <v>382</v>
      </c>
      <c r="E187" s="14"/>
      <c r="F187" s="17">
        <v>965</v>
      </c>
      <c r="G187" s="20"/>
    </row>
    <row r="188" spans="1:7" ht="17.100000000000001" customHeight="1">
      <c r="A188" s="4">
        <v>182</v>
      </c>
      <c r="B188" s="78">
        <v>45716</v>
      </c>
      <c r="C188" s="23"/>
      <c r="D188" s="23" t="s">
        <v>383</v>
      </c>
      <c r="E188" s="14"/>
      <c r="F188" s="17">
        <v>8000</v>
      </c>
      <c r="G188" s="20"/>
    </row>
    <row r="189" spans="1:7" ht="17.100000000000001" customHeight="1">
      <c r="A189" s="4">
        <v>183</v>
      </c>
      <c r="B189" s="78">
        <v>45716</v>
      </c>
      <c r="C189" s="23"/>
      <c r="D189" s="23" t="s">
        <v>384</v>
      </c>
      <c r="E189" s="14"/>
      <c r="F189" s="17">
        <v>16800</v>
      </c>
      <c r="G189" s="20"/>
    </row>
    <row r="190" spans="1:7" ht="17.100000000000001" customHeight="1">
      <c r="A190" s="4">
        <v>184</v>
      </c>
      <c r="B190" s="78">
        <v>45716</v>
      </c>
      <c r="C190" s="23"/>
      <c r="D190" s="23" t="s">
        <v>385</v>
      </c>
      <c r="E190" s="14"/>
      <c r="F190" s="17">
        <v>600</v>
      </c>
      <c r="G190" s="20"/>
    </row>
    <row r="191" spans="1:7" ht="17.100000000000001" customHeight="1">
      <c r="A191" s="4">
        <v>185</v>
      </c>
      <c r="B191" s="78">
        <v>45716</v>
      </c>
      <c r="C191" s="23"/>
      <c r="D191" s="23" t="s">
        <v>386</v>
      </c>
      <c r="E191" s="14"/>
      <c r="F191" s="17">
        <v>1200</v>
      </c>
      <c r="G191" s="20"/>
    </row>
    <row r="192" spans="1:7" ht="17.100000000000001" customHeight="1">
      <c r="A192" s="4">
        <v>186</v>
      </c>
      <c r="B192" s="78">
        <v>45716</v>
      </c>
      <c r="C192" s="23"/>
      <c r="D192" s="23" t="s">
        <v>318</v>
      </c>
      <c r="E192" s="14"/>
      <c r="F192" s="17">
        <v>7500</v>
      </c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197" activePane="bottomLeft" state="frozen"/>
      <selection pane="bottomLeft" activeCell="N196" sqref="N19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7" t="s">
        <v>30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2353785</v>
      </c>
      <c r="F4" s="69">
        <f>SUM(F6:F289)</f>
        <v>2017837</v>
      </c>
      <c r="G4" s="70">
        <f>SUM(E4-F4)</f>
        <v>335948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45354</v>
      </c>
      <c r="C6" s="30"/>
      <c r="D6" s="30" t="s">
        <v>387</v>
      </c>
      <c r="E6" s="31">
        <v>38850</v>
      </c>
      <c r="F6" s="32"/>
      <c r="G6" s="33"/>
    </row>
    <row r="7" spans="1:7" ht="17.100000000000001" customHeight="1">
      <c r="A7" s="4">
        <v>2</v>
      </c>
      <c r="B7" s="79">
        <v>45354</v>
      </c>
      <c r="C7" s="23"/>
      <c r="D7" s="23" t="s">
        <v>95</v>
      </c>
      <c r="E7" s="14">
        <v>8800</v>
      </c>
      <c r="F7" s="17"/>
      <c r="G7" s="20"/>
    </row>
    <row r="8" spans="1:7" ht="17.100000000000001" customHeight="1">
      <c r="A8" s="4">
        <v>3</v>
      </c>
      <c r="B8" s="79">
        <v>45354</v>
      </c>
      <c r="C8" s="23"/>
      <c r="D8" s="23" t="s">
        <v>222</v>
      </c>
      <c r="E8" s="14">
        <v>810</v>
      </c>
      <c r="F8" s="17"/>
      <c r="G8" s="20"/>
    </row>
    <row r="9" spans="1:7" ht="17.100000000000001" customHeight="1">
      <c r="A9" s="4"/>
      <c r="B9" s="79">
        <v>45354</v>
      </c>
      <c r="C9" s="23"/>
      <c r="D9" s="23" t="s">
        <v>396</v>
      </c>
      <c r="E9" s="14">
        <v>180</v>
      </c>
      <c r="F9" s="17"/>
      <c r="G9" s="20"/>
    </row>
    <row r="10" spans="1:7" ht="17.100000000000001" customHeight="1">
      <c r="A10" s="4">
        <v>4</v>
      </c>
      <c r="B10" s="79">
        <v>45354</v>
      </c>
      <c r="C10" s="23"/>
      <c r="D10" s="23" t="s">
        <v>388</v>
      </c>
      <c r="E10" s="14">
        <v>1050</v>
      </c>
      <c r="F10" s="17"/>
      <c r="G10" s="20"/>
    </row>
    <row r="11" spans="1:7" ht="17.100000000000001" customHeight="1">
      <c r="A11" s="4">
        <v>5</v>
      </c>
      <c r="B11" s="79">
        <v>45354</v>
      </c>
      <c r="C11" s="23"/>
      <c r="D11" s="23" t="s">
        <v>389</v>
      </c>
      <c r="E11" s="14">
        <v>1440</v>
      </c>
      <c r="F11" s="17"/>
      <c r="G11" s="20"/>
    </row>
    <row r="12" spans="1:7" ht="17.100000000000001" customHeight="1">
      <c r="A12" s="4">
        <v>6</v>
      </c>
      <c r="B12" s="79">
        <v>45354</v>
      </c>
      <c r="C12" s="23"/>
      <c r="D12" s="23" t="s">
        <v>88</v>
      </c>
      <c r="E12" s="14"/>
      <c r="F12" s="17">
        <v>2250</v>
      </c>
      <c r="G12" s="20"/>
    </row>
    <row r="13" spans="1:7" ht="17.100000000000001" customHeight="1">
      <c r="A13" s="4">
        <v>7</v>
      </c>
      <c r="B13" s="79">
        <v>45354</v>
      </c>
      <c r="C13" s="23"/>
      <c r="D13" s="23" t="s">
        <v>390</v>
      </c>
      <c r="E13" s="14"/>
      <c r="F13" s="17">
        <v>1916</v>
      </c>
      <c r="G13" s="20"/>
    </row>
    <row r="14" spans="1:7" ht="17.100000000000001" customHeight="1">
      <c r="A14" s="4">
        <v>8</v>
      </c>
      <c r="B14" s="79">
        <v>45354</v>
      </c>
      <c r="C14" s="23"/>
      <c r="D14" s="23" t="s">
        <v>391</v>
      </c>
      <c r="E14" s="14"/>
      <c r="F14" s="17">
        <v>2500</v>
      </c>
      <c r="G14" s="20"/>
    </row>
    <row r="15" spans="1:7" ht="17.100000000000001" customHeight="1">
      <c r="A15" s="4">
        <v>9</v>
      </c>
      <c r="B15" s="79">
        <v>45354</v>
      </c>
      <c r="C15" s="23"/>
      <c r="D15" s="23" t="s">
        <v>392</v>
      </c>
      <c r="E15" s="14"/>
      <c r="F15" s="17">
        <v>400</v>
      </c>
      <c r="G15" s="20"/>
    </row>
    <row r="16" spans="1:7" ht="17.100000000000001" customHeight="1">
      <c r="A16" s="4">
        <v>10</v>
      </c>
      <c r="B16" s="79">
        <v>45354</v>
      </c>
      <c r="C16" s="23"/>
      <c r="D16" s="23" t="s">
        <v>387</v>
      </c>
      <c r="E16" s="14"/>
      <c r="F16" s="17">
        <v>38850</v>
      </c>
      <c r="G16" s="20"/>
    </row>
    <row r="17" spans="1:7" ht="17.100000000000001" customHeight="1">
      <c r="A17" s="4">
        <v>11</v>
      </c>
      <c r="B17" s="79">
        <v>45354</v>
      </c>
      <c r="C17" s="23"/>
      <c r="D17" s="23" t="s">
        <v>393</v>
      </c>
      <c r="E17" s="14"/>
      <c r="F17" s="17">
        <v>15500</v>
      </c>
      <c r="G17" s="20"/>
    </row>
    <row r="18" spans="1:7" ht="17.100000000000001" customHeight="1">
      <c r="A18" s="4">
        <v>12</v>
      </c>
      <c r="B18" s="79">
        <v>45354</v>
      </c>
      <c r="C18" s="23"/>
      <c r="D18" s="23" t="s">
        <v>394</v>
      </c>
      <c r="E18" s="14"/>
      <c r="F18" s="17">
        <v>426</v>
      </c>
      <c r="G18" s="20"/>
    </row>
    <row r="19" spans="1:7" ht="17.100000000000001" customHeight="1">
      <c r="A19" s="4">
        <v>13</v>
      </c>
      <c r="B19" s="79">
        <v>45354</v>
      </c>
      <c r="C19" s="23"/>
      <c r="D19" s="23" t="s">
        <v>395</v>
      </c>
      <c r="E19" s="14"/>
      <c r="F19" s="17">
        <v>350</v>
      </c>
      <c r="G19" s="20"/>
    </row>
    <row r="20" spans="1:7" ht="17.100000000000001" customHeight="1">
      <c r="A20" s="4">
        <v>14</v>
      </c>
      <c r="B20" s="79">
        <v>45720</v>
      </c>
      <c r="C20" s="23"/>
      <c r="D20" s="23" t="s">
        <v>397</v>
      </c>
      <c r="E20" s="14">
        <v>33588</v>
      </c>
      <c r="F20" s="17"/>
      <c r="G20" s="20"/>
    </row>
    <row r="21" spans="1:7" ht="17.100000000000001" customHeight="1">
      <c r="A21" s="4">
        <v>15</v>
      </c>
      <c r="B21" s="79">
        <v>45720</v>
      </c>
      <c r="C21" s="23"/>
      <c r="D21" s="23" t="s">
        <v>398</v>
      </c>
      <c r="E21" s="14">
        <v>650</v>
      </c>
      <c r="F21" s="17"/>
      <c r="G21" s="20"/>
    </row>
    <row r="22" spans="1:7" ht="17.100000000000001" customHeight="1">
      <c r="A22" s="4">
        <v>16</v>
      </c>
      <c r="B22" s="79">
        <v>45720</v>
      </c>
      <c r="C22" s="23"/>
      <c r="D22" s="23" t="s">
        <v>399</v>
      </c>
      <c r="E22" s="14">
        <v>4200</v>
      </c>
      <c r="F22" s="17"/>
      <c r="G22" s="20"/>
    </row>
    <row r="23" spans="1:7" ht="17.100000000000001" customHeight="1">
      <c r="A23" s="4">
        <v>17</v>
      </c>
      <c r="B23" s="79">
        <v>45720</v>
      </c>
      <c r="C23" s="23"/>
      <c r="D23" s="23" t="s">
        <v>400</v>
      </c>
      <c r="E23" s="14"/>
      <c r="F23" s="17">
        <v>1061</v>
      </c>
      <c r="G23" s="20"/>
    </row>
    <row r="24" spans="1:7" ht="17.100000000000001" customHeight="1">
      <c r="A24" s="4">
        <v>18</v>
      </c>
      <c r="B24" s="79">
        <v>45720</v>
      </c>
      <c r="C24" s="23"/>
      <c r="D24" s="23" t="s">
        <v>88</v>
      </c>
      <c r="E24" s="14"/>
      <c r="F24" s="17">
        <v>900</v>
      </c>
      <c r="G24" s="20"/>
    </row>
    <row r="25" spans="1:7" ht="17.100000000000001" customHeight="1">
      <c r="A25" s="4">
        <v>19</v>
      </c>
      <c r="B25" s="79">
        <v>45720</v>
      </c>
      <c r="C25" s="23"/>
      <c r="D25" s="23" t="s">
        <v>401</v>
      </c>
      <c r="E25" s="14"/>
      <c r="F25" s="17">
        <v>23257</v>
      </c>
      <c r="G25" s="20"/>
    </row>
    <row r="26" spans="1:7" ht="17.100000000000001" customHeight="1">
      <c r="A26" s="4">
        <v>20</v>
      </c>
      <c r="B26" s="79">
        <v>45720</v>
      </c>
      <c r="C26" s="23"/>
      <c r="D26" s="23" t="s">
        <v>402</v>
      </c>
      <c r="E26" s="14"/>
      <c r="F26" s="17">
        <v>1603</v>
      </c>
      <c r="G26" s="20"/>
    </row>
    <row r="27" spans="1:7" ht="17.100000000000001" customHeight="1">
      <c r="A27" s="4">
        <v>21</v>
      </c>
      <c r="B27" s="79">
        <v>45720</v>
      </c>
      <c r="C27" s="23"/>
      <c r="D27" s="23" t="s">
        <v>403</v>
      </c>
      <c r="E27" s="14"/>
      <c r="F27" s="17">
        <v>22104</v>
      </c>
      <c r="G27" s="20"/>
    </row>
    <row r="28" spans="1:7" ht="17.100000000000001" customHeight="1">
      <c r="A28" s="4">
        <v>22</v>
      </c>
      <c r="B28" s="79">
        <v>45720</v>
      </c>
      <c r="C28" s="23"/>
      <c r="D28" s="23" t="s">
        <v>404</v>
      </c>
      <c r="E28" s="14"/>
      <c r="F28" s="17">
        <v>17628</v>
      </c>
      <c r="G28" s="20"/>
    </row>
    <row r="29" spans="1:7" ht="17.100000000000001" customHeight="1">
      <c r="A29" s="4">
        <v>23</v>
      </c>
      <c r="B29" s="79">
        <v>45720</v>
      </c>
      <c r="C29" s="23"/>
      <c r="D29" s="23" t="s">
        <v>405</v>
      </c>
      <c r="E29" s="14"/>
      <c r="F29" s="17">
        <v>45000</v>
      </c>
      <c r="G29" s="20"/>
    </row>
    <row r="30" spans="1:7" ht="17.100000000000001" customHeight="1">
      <c r="A30" s="4">
        <v>24</v>
      </c>
      <c r="B30" s="79">
        <v>45720</v>
      </c>
      <c r="C30" s="23"/>
      <c r="D30" s="23" t="s">
        <v>406</v>
      </c>
      <c r="E30" s="14"/>
      <c r="F30" s="17">
        <v>200</v>
      </c>
      <c r="G30" s="20"/>
    </row>
    <row r="31" spans="1:7" ht="17.100000000000001" customHeight="1">
      <c r="A31" s="4">
        <v>25</v>
      </c>
      <c r="B31" s="78">
        <v>45721</v>
      </c>
      <c r="C31" s="23"/>
      <c r="D31" s="23" t="s">
        <v>407</v>
      </c>
      <c r="E31" s="14">
        <v>46800</v>
      </c>
      <c r="F31" s="17"/>
      <c r="G31" s="20"/>
    </row>
    <row r="32" spans="1:7" ht="17.100000000000001" customHeight="1">
      <c r="A32" s="4">
        <v>26</v>
      </c>
      <c r="B32" s="78">
        <v>45721</v>
      </c>
      <c r="C32" s="23"/>
      <c r="D32" s="23" t="s">
        <v>408</v>
      </c>
      <c r="E32" s="14">
        <v>19000</v>
      </c>
      <c r="F32" s="17"/>
      <c r="G32" s="20"/>
    </row>
    <row r="33" spans="1:7" ht="17.100000000000001" customHeight="1">
      <c r="A33" s="4">
        <v>27</v>
      </c>
      <c r="B33" s="78">
        <v>45721</v>
      </c>
      <c r="C33" s="23"/>
      <c r="D33" s="23" t="s">
        <v>409</v>
      </c>
      <c r="E33" s="14"/>
      <c r="F33" s="17">
        <v>4119</v>
      </c>
      <c r="G33" s="20"/>
    </row>
    <row r="34" spans="1:7" ht="17.100000000000001" customHeight="1">
      <c r="A34" s="4">
        <v>28</v>
      </c>
      <c r="B34" s="78">
        <v>45721</v>
      </c>
      <c r="C34" s="23"/>
      <c r="D34" s="23" t="s">
        <v>260</v>
      </c>
      <c r="E34" s="14"/>
      <c r="F34" s="17">
        <v>500</v>
      </c>
      <c r="G34" s="20"/>
    </row>
    <row r="35" spans="1:7" ht="17.100000000000001" customHeight="1">
      <c r="A35" s="4">
        <v>29</v>
      </c>
      <c r="B35" s="78">
        <v>45721</v>
      </c>
      <c r="C35" s="23"/>
      <c r="D35" s="23" t="s">
        <v>410</v>
      </c>
      <c r="E35" s="14"/>
      <c r="F35" s="17">
        <v>192980</v>
      </c>
      <c r="G35" s="20"/>
    </row>
    <row r="36" spans="1:7" ht="17.100000000000001" customHeight="1">
      <c r="A36" s="4">
        <v>30</v>
      </c>
      <c r="B36" s="78">
        <v>45721</v>
      </c>
      <c r="C36" s="23"/>
      <c r="D36" s="23" t="s">
        <v>411</v>
      </c>
      <c r="E36" s="14"/>
      <c r="F36" s="17">
        <v>18900</v>
      </c>
      <c r="G36" s="20"/>
    </row>
    <row r="37" spans="1:7" ht="17.100000000000001" customHeight="1">
      <c r="A37" s="4">
        <v>31</v>
      </c>
      <c r="B37" s="78">
        <v>45721</v>
      </c>
      <c r="C37" s="23"/>
      <c r="D37" s="23" t="s">
        <v>412</v>
      </c>
      <c r="E37" s="14"/>
      <c r="F37" s="17">
        <v>19894</v>
      </c>
      <c r="G37" s="20"/>
    </row>
    <row r="38" spans="1:7" ht="17.100000000000001" customHeight="1">
      <c r="A38" s="4">
        <v>32</v>
      </c>
      <c r="B38" s="78">
        <v>45721</v>
      </c>
      <c r="C38" s="23"/>
      <c r="D38" s="23" t="s">
        <v>412</v>
      </c>
      <c r="E38" s="14"/>
      <c r="F38" s="17">
        <v>10445</v>
      </c>
      <c r="G38" s="20"/>
    </row>
    <row r="39" spans="1:7" ht="17.100000000000001" customHeight="1">
      <c r="A39" s="4">
        <v>33</v>
      </c>
      <c r="B39" s="78">
        <v>45722</v>
      </c>
      <c r="C39" s="23"/>
      <c r="D39" s="23" t="s">
        <v>413</v>
      </c>
      <c r="E39" s="14">
        <v>15264</v>
      </c>
      <c r="F39" s="17"/>
      <c r="G39" s="20"/>
    </row>
    <row r="40" spans="1:7" ht="17.100000000000001" customHeight="1">
      <c r="A40" s="4">
        <v>34</v>
      </c>
      <c r="B40" s="78">
        <v>45722</v>
      </c>
      <c r="C40" s="23"/>
      <c r="D40" s="23" t="s">
        <v>414</v>
      </c>
      <c r="E40" s="14">
        <v>1788</v>
      </c>
      <c r="F40" s="17"/>
      <c r="G40" s="20"/>
    </row>
    <row r="41" spans="1:7" ht="17.100000000000001" customHeight="1">
      <c r="A41" s="4">
        <v>35</v>
      </c>
      <c r="B41" s="78">
        <v>45722</v>
      </c>
      <c r="C41" s="23"/>
      <c r="D41" s="23" t="s">
        <v>249</v>
      </c>
      <c r="E41" s="14">
        <v>76000</v>
      </c>
      <c r="F41" s="17"/>
      <c r="G41" s="20"/>
    </row>
    <row r="42" spans="1:7" ht="17.100000000000001" customHeight="1">
      <c r="A42" s="4">
        <v>36</v>
      </c>
      <c r="B42" s="78">
        <v>45722</v>
      </c>
      <c r="C42" s="23"/>
      <c r="D42" s="23" t="s">
        <v>323</v>
      </c>
      <c r="E42" s="14"/>
      <c r="F42" s="17">
        <v>1389</v>
      </c>
      <c r="G42" s="20"/>
    </row>
    <row r="43" spans="1:7" ht="17.100000000000001" customHeight="1">
      <c r="A43" s="4">
        <v>37</v>
      </c>
      <c r="B43" s="78">
        <v>45722</v>
      </c>
      <c r="C43" s="23"/>
      <c r="D43" s="23" t="s">
        <v>415</v>
      </c>
      <c r="E43" s="14"/>
      <c r="F43" s="17">
        <v>8300</v>
      </c>
      <c r="G43" s="20"/>
    </row>
    <row r="44" spans="1:7" ht="17.100000000000001" customHeight="1">
      <c r="A44" s="4">
        <v>38</v>
      </c>
      <c r="B44" s="78">
        <v>45722</v>
      </c>
      <c r="C44" s="23"/>
      <c r="D44" s="23" t="s">
        <v>416</v>
      </c>
      <c r="E44" s="14"/>
      <c r="F44" s="17">
        <v>6000</v>
      </c>
      <c r="G44" s="20"/>
    </row>
    <row r="45" spans="1:7" ht="17.100000000000001" customHeight="1">
      <c r="A45" s="4">
        <v>39</v>
      </c>
      <c r="B45" s="78">
        <v>45722</v>
      </c>
      <c r="C45" s="23"/>
      <c r="D45" s="23" t="s">
        <v>417</v>
      </c>
      <c r="E45" s="14"/>
      <c r="F45" s="17">
        <v>500</v>
      </c>
      <c r="G45" s="20"/>
    </row>
    <row r="46" spans="1:7" ht="17.100000000000001" customHeight="1">
      <c r="A46" s="4">
        <v>40</v>
      </c>
      <c r="B46" s="78">
        <v>45723</v>
      </c>
      <c r="C46" s="23"/>
      <c r="D46" s="23" t="s">
        <v>418</v>
      </c>
      <c r="E46" s="14">
        <v>45000</v>
      </c>
      <c r="F46" s="17"/>
      <c r="G46" s="20"/>
    </row>
    <row r="47" spans="1:7" ht="17.100000000000001" customHeight="1">
      <c r="A47" s="4">
        <v>41</v>
      </c>
      <c r="B47" s="78">
        <v>45723</v>
      </c>
      <c r="C47" s="23"/>
      <c r="D47" s="23" t="s">
        <v>419</v>
      </c>
      <c r="E47" s="14">
        <v>44000</v>
      </c>
      <c r="F47" s="17"/>
      <c r="G47" s="20"/>
    </row>
    <row r="48" spans="1:7" ht="17.100000000000001" customHeight="1">
      <c r="A48" s="4">
        <v>42</v>
      </c>
      <c r="B48" s="78">
        <v>45723</v>
      </c>
      <c r="C48" s="23"/>
      <c r="D48" s="23" t="s">
        <v>420</v>
      </c>
      <c r="E48" s="14">
        <v>100000</v>
      </c>
      <c r="F48" s="17"/>
      <c r="G48" s="20"/>
    </row>
    <row r="49" spans="1:7" ht="17.100000000000001" customHeight="1">
      <c r="A49" s="4">
        <v>43</v>
      </c>
      <c r="B49" s="78">
        <v>45723</v>
      </c>
      <c r="C49" s="23"/>
      <c r="D49" s="23" t="s">
        <v>421</v>
      </c>
      <c r="E49" s="14">
        <v>1273</v>
      </c>
      <c r="F49" s="17"/>
      <c r="G49" s="20"/>
    </row>
    <row r="50" spans="1:7" ht="17.100000000000001" customHeight="1">
      <c r="A50" s="4">
        <v>44</v>
      </c>
      <c r="B50" s="78">
        <v>45723</v>
      </c>
      <c r="C50" s="23"/>
      <c r="D50" s="23" t="s">
        <v>422</v>
      </c>
      <c r="E50" s="14">
        <v>1500</v>
      </c>
      <c r="F50" s="17"/>
      <c r="G50" s="20"/>
    </row>
    <row r="51" spans="1:7" ht="17.100000000000001" customHeight="1">
      <c r="A51" s="4">
        <v>45</v>
      </c>
      <c r="B51" s="78">
        <v>45723</v>
      </c>
      <c r="C51" s="23"/>
      <c r="D51" s="23" t="s">
        <v>414</v>
      </c>
      <c r="E51" s="14">
        <v>672</v>
      </c>
      <c r="F51" s="17"/>
      <c r="G51" s="20"/>
    </row>
    <row r="52" spans="1:7" ht="17.100000000000001" customHeight="1">
      <c r="A52" s="4">
        <v>46</v>
      </c>
      <c r="B52" s="78">
        <v>45723</v>
      </c>
      <c r="C52" s="23"/>
      <c r="D52" s="23" t="s">
        <v>423</v>
      </c>
      <c r="E52" s="14">
        <v>47900</v>
      </c>
      <c r="F52" s="17"/>
      <c r="G52" s="20"/>
    </row>
    <row r="53" spans="1:7" ht="17.100000000000001" customHeight="1">
      <c r="A53" s="4">
        <v>47</v>
      </c>
      <c r="B53" s="78">
        <v>45723</v>
      </c>
      <c r="C53" s="23"/>
      <c r="D53" s="23" t="s">
        <v>399</v>
      </c>
      <c r="E53" s="14">
        <v>4200</v>
      </c>
      <c r="F53" s="17"/>
      <c r="G53" s="20"/>
    </row>
    <row r="54" spans="1:7" ht="17.100000000000001" customHeight="1">
      <c r="A54" s="4">
        <v>48</v>
      </c>
      <c r="B54" s="78">
        <v>45723</v>
      </c>
      <c r="C54" s="23"/>
      <c r="D54" s="23" t="s">
        <v>424</v>
      </c>
      <c r="E54" s="14"/>
      <c r="F54" s="17">
        <v>74176</v>
      </c>
      <c r="G54" s="20"/>
    </row>
    <row r="55" spans="1:7" ht="17.100000000000001" customHeight="1">
      <c r="A55" s="4">
        <v>49</v>
      </c>
      <c r="B55" s="78">
        <v>45723</v>
      </c>
      <c r="C55" s="23"/>
      <c r="D55" s="23" t="s">
        <v>315</v>
      </c>
      <c r="E55" s="14"/>
      <c r="F55" s="17">
        <v>4997</v>
      </c>
      <c r="G55" s="20"/>
    </row>
    <row r="56" spans="1:7" ht="17.100000000000001" customHeight="1">
      <c r="A56" s="4">
        <v>50</v>
      </c>
      <c r="B56" s="78">
        <v>45723</v>
      </c>
      <c r="C56" s="23"/>
      <c r="D56" s="23" t="s">
        <v>105</v>
      </c>
      <c r="E56" s="14"/>
      <c r="F56" s="17">
        <v>5000</v>
      </c>
      <c r="G56" s="20"/>
    </row>
    <row r="57" spans="1:7" ht="17.100000000000001" customHeight="1">
      <c r="A57" s="4">
        <v>51</v>
      </c>
      <c r="B57" s="78">
        <v>45723</v>
      </c>
      <c r="C57" s="23"/>
      <c r="D57" s="23" t="s">
        <v>88</v>
      </c>
      <c r="E57" s="14"/>
      <c r="F57" s="17">
        <v>900</v>
      </c>
      <c r="G57" s="20"/>
    </row>
    <row r="58" spans="1:7" ht="17.100000000000001" customHeight="1">
      <c r="A58" s="4">
        <v>52</v>
      </c>
      <c r="B58" s="78">
        <v>45723</v>
      </c>
      <c r="C58" s="23"/>
      <c r="D58" s="23" t="s">
        <v>425</v>
      </c>
      <c r="E58" s="14"/>
      <c r="F58" s="17">
        <v>12500</v>
      </c>
      <c r="G58" s="20"/>
    </row>
    <row r="59" spans="1:7" ht="17.100000000000001" customHeight="1">
      <c r="A59" s="4">
        <v>53</v>
      </c>
      <c r="B59" s="78">
        <v>45723</v>
      </c>
      <c r="C59" s="23"/>
      <c r="D59" s="23" t="s">
        <v>426</v>
      </c>
      <c r="E59" s="14"/>
      <c r="F59" s="17">
        <v>2100</v>
      </c>
      <c r="G59" s="20"/>
    </row>
    <row r="60" spans="1:7" ht="17.100000000000001" customHeight="1">
      <c r="A60" s="4">
        <v>54</v>
      </c>
      <c r="B60" s="78">
        <v>45723</v>
      </c>
      <c r="C60" s="23"/>
      <c r="D60" s="23" t="s">
        <v>427</v>
      </c>
      <c r="E60" s="14"/>
      <c r="F60" s="17">
        <v>194</v>
      </c>
      <c r="G60" s="20"/>
    </row>
    <row r="61" spans="1:7" ht="17.100000000000001" customHeight="1">
      <c r="A61" s="4">
        <v>55</v>
      </c>
      <c r="B61" s="78">
        <v>45723</v>
      </c>
      <c r="C61" s="23"/>
      <c r="D61" s="23" t="s">
        <v>428</v>
      </c>
      <c r="E61" s="14"/>
      <c r="F61" s="17">
        <v>2490</v>
      </c>
      <c r="G61" s="20"/>
    </row>
    <row r="62" spans="1:7" ht="17.100000000000001" customHeight="1">
      <c r="A62" s="4">
        <v>56</v>
      </c>
      <c r="B62" s="78">
        <v>45723</v>
      </c>
      <c r="C62" s="23"/>
      <c r="D62" s="23" t="s">
        <v>429</v>
      </c>
      <c r="E62" s="14"/>
      <c r="F62" s="17">
        <v>47900</v>
      </c>
      <c r="G62" s="20"/>
    </row>
    <row r="63" spans="1:7" ht="17.100000000000001" customHeight="1">
      <c r="A63" s="4">
        <v>57</v>
      </c>
      <c r="B63" s="78">
        <v>45723</v>
      </c>
      <c r="C63" s="23"/>
      <c r="D63" s="23" t="s">
        <v>312</v>
      </c>
      <c r="E63" s="14"/>
      <c r="F63" s="17">
        <v>1200</v>
      </c>
      <c r="G63" s="20"/>
    </row>
    <row r="64" spans="1:7" ht="17.100000000000001" customHeight="1">
      <c r="A64" s="4">
        <v>58</v>
      </c>
      <c r="B64" s="78">
        <v>45726</v>
      </c>
      <c r="C64" s="23"/>
      <c r="D64" s="23" t="s">
        <v>430</v>
      </c>
      <c r="E64" s="14">
        <v>11500</v>
      </c>
      <c r="F64" s="17"/>
      <c r="G64" s="20"/>
    </row>
    <row r="65" spans="1:7" ht="17.100000000000001" customHeight="1">
      <c r="A65" s="4">
        <v>59</v>
      </c>
      <c r="B65" s="78">
        <v>45726</v>
      </c>
      <c r="C65" s="23"/>
      <c r="D65" s="23" t="s">
        <v>431</v>
      </c>
      <c r="E65" s="14">
        <v>1188</v>
      </c>
      <c r="F65" s="17"/>
      <c r="G65" s="20"/>
    </row>
    <row r="66" spans="1:7" ht="17.100000000000001" customHeight="1">
      <c r="A66" s="4">
        <v>60</v>
      </c>
      <c r="B66" s="78">
        <v>45726</v>
      </c>
      <c r="C66" s="23"/>
      <c r="D66" s="23" t="s">
        <v>432</v>
      </c>
      <c r="E66" s="14">
        <v>180000</v>
      </c>
      <c r="F66" s="17"/>
      <c r="G66" s="20"/>
    </row>
    <row r="67" spans="1:7" ht="17.100000000000001" customHeight="1">
      <c r="A67" s="4">
        <v>61</v>
      </c>
      <c r="B67" s="78">
        <v>45726</v>
      </c>
      <c r="C67" s="23"/>
      <c r="D67" s="23" t="s">
        <v>102</v>
      </c>
      <c r="E67" s="14">
        <v>143923</v>
      </c>
      <c r="F67" s="17"/>
      <c r="G67" s="20"/>
    </row>
    <row r="68" spans="1:7" ht="17.100000000000001" customHeight="1">
      <c r="A68" s="4">
        <v>62</v>
      </c>
      <c r="B68" s="78">
        <v>45726</v>
      </c>
      <c r="C68" s="23"/>
      <c r="D68" s="23" t="s">
        <v>189</v>
      </c>
      <c r="E68" s="14"/>
      <c r="F68" s="17">
        <v>6933</v>
      </c>
      <c r="G68" s="20"/>
    </row>
    <row r="69" spans="1:7" ht="17.100000000000001" customHeight="1">
      <c r="A69" s="4">
        <v>63</v>
      </c>
      <c r="B69" s="78">
        <v>45726</v>
      </c>
      <c r="C69" s="23"/>
      <c r="D69" s="23" t="s">
        <v>433</v>
      </c>
      <c r="E69" s="14"/>
      <c r="F69" s="17">
        <v>7500</v>
      </c>
      <c r="G69" s="20"/>
    </row>
    <row r="70" spans="1:7" ht="17.100000000000001" customHeight="1">
      <c r="A70" s="4">
        <v>64</v>
      </c>
      <c r="B70" s="78">
        <v>45726</v>
      </c>
      <c r="C70" s="23"/>
      <c r="D70" s="23" t="s">
        <v>168</v>
      </c>
      <c r="E70" s="14"/>
      <c r="F70" s="17">
        <v>30</v>
      </c>
      <c r="G70" s="20"/>
    </row>
    <row r="71" spans="1:7" ht="17.100000000000001" customHeight="1">
      <c r="A71" s="4">
        <v>65</v>
      </c>
      <c r="B71" s="78">
        <v>45726</v>
      </c>
      <c r="C71" s="23"/>
      <c r="D71" s="23" t="s">
        <v>434</v>
      </c>
      <c r="E71" s="14"/>
      <c r="F71" s="17">
        <v>5000</v>
      </c>
      <c r="G71" s="20"/>
    </row>
    <row r="72" spans="1:7" ht="17.100000000000001" customHeight="1">
      <c r="A72" s="4">
        <v>66</v>
      </c>
      <c r="B72" s="78">
        <v>45726</v>
      </c>
      <c r="C72" s="23"/>
      <c r="D72" s="23" t="s">
        <v>435</v>
      </c>
      <c r="E72" s="14"/>
      <c r="F72" s="17">
        <v>336</v>
      </c>
      <c r="G72" s="20"/>
    </row>
    <row r="73" spans="1:7" ht="17.100000000000001" customHeight="1">
      <c r="A73" s="4">
        <v>67</v>
      </c>
      <c r="B73" s="78">
        <v>45726</v>
      </c>
      <c r="C73" s="23"/>
      <c r="D73" s="23" t="s">
        <v>436</v>
      </c>
      <c r="E73" s="14"/>
      <c r="F73" s="17">
        <v>9000</v>
      </c>
      <c r="G73" s="20"/>
    </row>
    <row r="74" spans="1:7" ht="17.100000000000001" customHeight="1">
      <c r="A74" s="4">
        <v>68</v>
      </c>
      <c r="B74" s="78">
        <v>45726</v>
      </c>
      <c r="C74" s="23"/>
      <c r="D74" s="23" t="s">
        <v>437</v>
      </c>
      <c r="E74" s="14"/>
      <c r="F74" s="17">
        <v>3390</v>
      </c>
      <c r="G74" s="20"/>
    </row>
    <row r="75" spans="1:7" ht="17.100000000000001" customHeight="1">
      <c r="A75" s="4">
        <v>69</v>
      </c>
      <c r="B75" s="78">
        <v>45726</v>
      </c>
      <c r="C75" s="23"/>
      <c r="D75" s="23" t="s">
        <v>42</v>
      </c>
      <c r="E75" s="14"/>
      <c r="F75" s="17">
        <v>1050</v>
      </c>
      <c r="G75" s="20"/>
    </row>
    <row r="76" spans="1:7" ht="17.100000000000001" customHeight="1">
      <c r="A76" s="4">
        <v>70</v>
      </c>
      <c r="B76" s="78">
        <v>45726</v>
      </c>
      <c r="C76" s="23"/>
      <c r="D76" s="23" t="s">
        <v>429</v>
      </c>
      <c r="E76" s="14"/>
      <c r="F76" s="17">
        <v>43923</v>
      </c>
      <c r="G76" s="20"/>
    </row>
    <row r="77" spans="1:7" ht="17.100000000000001" customHeight="1">
      <c r="A77" s="4">
        <v>71</v>
      </c>
      <c r="B77" s="78">
        <v>45726</v>
      </c>
      <c r="C77" s="23"/>
      <c r="D77" s="23" t="s">
        <v>438</v>
      </c>
      <c r="E77" s="14"/>
      <c r="F77" s="17">
        <v>28072</v>
      </c>
      <c r="G77" s="20"/>
    </row>
    <row r="78" spans="1:7" ht="17.100000000000001" customHeight="1">
      <c r="A78" s="4">
        <v>72</v>
      </c>
      <c r="B78" s="78">
        <v>45726</v>
      </c>
      <c r="C78" s="23"/>
      <c r="D78" s="23" t="s">
        <v>88</v>
      </c>
      <c r="E78" s="14"/>
      <c r="F78" s="17">
        <v>1000</v>
      </c>
      <c r="G78" s="20"/>
    </row>
    <row r="79" spans="1:7" ht="17.100000000000001" customHeight="1">
      <c r="A79" s="4">
        <v>73</v>
      </c>
      <c r="B79" s="78">
        <v>45726</v>
      </c>
      <c r="C79" s="23"/>
      <c r="D79" s="23" t="s">
        <v>439</v>
      </c>
      <c r="E79" s="14"/>
      <c r="F79" s="17">
        <v>2000</v>
      </c>
      <c r="G79" s="20"/>
    </row>
    <row r="80" spans="1:7" ht="17.100000000000001" customHeight="1">
      <c r="A80" s="4">
        <v>74</v>
      </c>
      <c r="B80" s="78">
        <v>45727</v>
      </c>
      <c r="C80" s="23"/>
      <c r="D80" s="23" t="s">
        <v>94</v>
      </c>
      <c r="E80" s="14">
        <v>14610</v>
      </c>
      <c r="F80" s="17"/>
      <c r="G80" s="20"/>
    </row>
    <row r="81" spans="1:7" ht="17.100000000000001" customHeight="1">
      <c r="A81" s="4">
        <v>75</v>
      </c>
      <c r="B81" s="78">
        <v>45727</v>
      </c>
      <c r="C81" s="23"/>
      <c r="D81" s="23" t="s">
        <v>440</v>
      </c>
      <c r="E81" s="14">
        <v>40000</v>
      </c>
      <c r="F81" s="17"/>
      <c r="G81" s="20"/>
    </row>
    <row r="82" spans="1:7" ht="17.100000000000001" customHeight="1">
      <c r="A82" s="4">
        <v>76</v>
      </c>
      <c r="B82" s="78">
        <v>45727</v>
      </c>
      <c r="C82" s="23"/>
      <c r="D82" s="23" t="s">
        <v>441</v>
      </c>
      <c r="E82" s="14">
        <v>4500</v>
      </c>
      <c r="F82" s="17"/>
      <c r="G82" s="20"/>
    </row>
    <row r="83" spans="1:7" ht="17.100000000000001" customHeight="1">
      <c r="A83" s="4">
        <v>77</v>
      </c>
      <c r="B83" s="78">
        <v>45727</v>
      </c>
      <c r="C83" s="23"/>
      <c r="D83" s="23" t="s">
        <v>41</v>
      </c>
      <c r="E83" s="14"/>
      <c r="F83" s="17">
        <v>1400</v>
      </c>
      <c r="G83" s="20"/>
    </row>
    <row r="84" spans="1:7" ht="17.100000000000001" customHeight="1">
      <c r="A84" s="4">
        <v>78</v>
      </c>
      <c r="B84" s="78">
        <v>45727</v>
      </c>
      <c r="C84" s="23"/>
      <c r="D84" s="23" t="s">
        <v>390</v>
      </c>
      <c r="E84" s="14"/>
      <c r="F84" s="17">
        <v>1208</v>
      </c>
      <c r="G84" s="20"/>
    </row>
    <row r="85" spans="1:7" ht="17.100000000000001" customHeight="1">
      <c r="A85" s="4">
        <v>79</v>
      </c>
      <c r="B85" s="78">
        <v>45727</v>
      </c>
      <c r="C85" s="23"/>
      <c r="D85" s="23" t="s">
        <v>442</v>
      </c>
      <c r="E85" s="14"/>
      <c r="F85" s="17">
        <v>121</v>
      </c>
      <c r="G85" s="20"/>
    </row>
    <row r="86" spans="1:7" ht="17.100000000000001" customHeight="1">
      <c r="A86" s="4">
        <v>80</v>
      </c>
      <c r="B86" s="78">
        <v>45727</v>
      </c>
      <c r="C86" s="23"/>
      <c r="D86" s="23" t="s">
        <v>416</v>
      </c>
      <c r="E86" s="14"/>
      <c r="F86" s="17">
        <v>7200</v>
      </c>
      <c r="G86" s="20"/>
    </row>
    <row r="87" spans="1:7" ht="17.100000000000001" customHeight="1">
      <c r="A87" s="4">
        <v>81</v>
      </c>
      <c r="B87" s="78">
        <v>45727</v>
      </c>
      <c r="C87" s="23"/>
      <c r="D87" s="23" t="s">
        <v>429</v>
      </c>
      <c r="E87" s="14"/>
      <c r="F87" s="17">
        <v>4500</v>
      </c>
      <c r="G87" s="20"/>
    </row>
    <row r="88" spans="1:7" ht="17.100000000000001" customHeight="1">
      <c r="A88" s="4">
        <v>82</v>
      </c>
      <c r="B88" s="78">
        <v>45334</v>
      </c>
      <c r="C88" s="23"/>
      <c r="D88" s="23" t="s">
        <v>443</v>
      </c>
      <c r="E88" s="14">
        <v>121440</v>
      </c>
      <c r="F88" s="17"/>
      <c r="G88" s="20"/>
    </row>
    <row r="89" spans="1:7" ht="17.100000000000001" customHeight="1">
      <c r="A89" s="4">
        <v>83</v>
      </c>
      <c r="B89" s="78">
        <v>45334</v>
      </c>
      <c r="C89" s="23"/>
      <c r="D89" s="23" t="s">
        <v>94</v>
      </c>
      <c r="E89" s="14">
        <v>912</v>
      </c>
      <c r="F89" s="17"/>
      <c r="G89" s="20"/>
    </row>
    <row r="90" spans="1:7" ht="17.100000000000001" customHeight="1">
      <c r="A90" s="4">
        <v>84</v>
      </c>
      <c r="B90" s="78">
        <v>45334</v>
      </c>
      <c r="C90" s="23"/>
      <c r="D90" s="23" t="s">
        <v>88</v>
      </c>
      <c r="E90" s="14"/>
      <c r="F90" s="17">
        <v>1000</v>
      </c>
      <c r="G90" s="20"/>
    </row>
    <row r="91" spans="1:7" ht="17.100000000000001" customHeight="1">
      <c r="A91" s="4">
        <v>85</v>
      </c>
      <c r="B91" s="78">
        <v>45334</v>
      </c>
      <c r="C91" s="23"/>
      <c r="D91" s="23" t="s">
        <v>444</v>
      </c>
      <c r="E91" s="14"/>
      <c r="F91" s="17">
        <v>900</v>
      </c>
      <c r="G91" s="20"/>
    </row>
    <row r="92" spans="1:7" ht="17.100000000000001" customHeight="1">
      <c r="A92" s="4">
        <v>86</v>
      </c>
      <c r="B92" s="78">
        <v>45334</v>
      </c>
      <c r="C92" s="23"/>
      <c r="D92" s="23" t="s">
        <v>445</v>
      </c>
      <c r="E92" s="14"/>
      <c r="F92" s="17">
        <v>170</v>
      </c>
      <c r="G92" s="20"/>
    </row>
    <row r="93" spans="1:7" ht="17.100000000000001" customHeight="1">
      <c r="A93" s="4">
        <v>87</v>
      </c>
      <c r="B93" s="78">
        <v>45334</v>
      </c>
      <c r="C93" s="23"/>
      <c r="D93" s="23" t="s">
        <v>446</v>
      </c>
      <c r="E93" s="14"/>
      <c r="F93" s="17">
        <v>1370</v>
      </c>
      <c r="G93" s="20"/>
    </row>
    <row r="94" spans="1:7" ht="17.100000000000001" customHeight="1">
      <c r="A94" s="4">
        <v>88</v>
      </c>
      <c r="B94" s="78">
        <v>45729</v>
      </c>
      <c r="C94" s="23"/>
      <c r="D94" s="23" t="s">
        <v>447</v>
      </c>
      <c r="E94" s="14">
        <v>450</v>
      </c>
      <c r="F94" s="17"/>
      <c r="G94" s="20"/>
    </row>
    <row r="95" spans="1:7" ht="17.100000000000001" customHeight="1">
      <c r="A95" s="4">
        <v>89</v>
      </c>
      <c r="B95" s="78">
        <v>45729</v>
      </c>
      <c r="C95" s="23"/>
      <c r="D95" s="23" t="s">
        <v>42</v>
      </c>
      <c r="E95" s="14">
        <v>75</v>
      </c>
      <c r="F95" s="17"/>
      <c r="G95" s="20"/>
    </row>
    <row r="96" spans="1:7" ht="17.100000000000001" customHeight="1">
      <c r="A96" s="4">
        <v>90</v>
      </c>
      <c r="B96" s="78">
        <v>45729</v>
      </c>
      <c r="C96" s="23"/>
      <c r="D96" s="23" t="s">
        <v>94</v>
      </c>
      <c r="E96" s="14">
        <v>3477</v>
      </c>
      <c r="F96" s="17"/>
      <c r="G96" s="20"/>
    </row>
    <row r="97" spans="1:7" ht="17.100000000000001" customHeight="1">
      <c r="A97" s="4">
        <v>91</v>
      </c>
      <c r="B97" s="78">
        <v>45729</v>
      </c>
      <c r="C97" s="23"/>
      <c r="D97" s="23" t="s">
        <v>88</v>
      </c>
      <c r="E97" s="14"/>
      <c r="F97" s="17">
        <v>1600</v>
      </c>
      <c r="G97" s="20"/>
    </row>
    <row r="98" spans="1:7" ht="17.100000000000001" customHeight="1">
      <c r="A98" s="4">
        <v>92</v>
      </c>
      <c r="B98" s="78">
        <v>45729</v>
      </c>
      <c r="C98" s="23"/>
      <c r="D98" s="23" t="s">
        <v>448</v>
      </c>
      <c r="E98" s="14"/>
      <c r="F98" s="17">
        <v>450</v>
      </c>
      <c r="G98" s="20"/>
    </row>
    <row r="99" spans="1:7" ht="17.100000000000001" customHeight="1">
      <c r="A99" s="4">
        <v>93</v>
      </c>
      <c r="B99" s="78">
        <v>45729</v>
      </c>
      <c r="C99" s="23"/>
      <c r="D99" s="23" t="s">
        <v>449</v>
      </c>
      <c r="E99" s="14"/>
      <c r="F99" s="17">
        <v>1500</v>
      </c>
      <c r="G99" s="20"/>
    </row>
    <row r="100" spans="1:7" ht="17.100000000000001" customHeight="1">
      <c r="A100" s="4">
        <v>94</v>
      </c>
      <c r="B100" s="78">
        <v>45729</v>
      </c>
      <c r="C100" s="23"/>
      <c r="D100" s="23" t="s">
        <v>450</v>
      </c>
      <c r="E100" s="14"/>
      <c r="F100" s="17">
        <v>326</v>
      </c>
      <c r="G100" s="20"/>
    </row>
    <row r="101" spans="1:7" ht="17.100000000000001" customHeight="1">
      <c r="A101" s="4">
        <v>95</v>
      </c>
      <c r="B101" s="78">
        <v>45730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96</v>
      </c>
      <c r="B102" s="78">
        <v>45730</v>
      </c>
      <c r="C102" s="23"/>
      <c r="D102" s="23" t="s">
        <v>451</v>
      </c>
      <c r="E102" s="14"/>
      <c r="F102" s="17">
        <v>400</v>
      </c>
      <c r="G102" s="20"/>
    </row>
    <row r="103" spans="1:7" ht="17.100000000000001" customHeight="1">
      <c r="A103" s="4">
        <v>97</v>
      </c>
      <c r="B103" s="78">
        <v>45730</v>
      </c>
      <c r="C103" s="23"/>
      <c r="D103" s="23" t="s">
        <v>444</v>
      </c>
      <c r="E103" s="14"/>
      <c r="F103" s="17">
        <v>200</v>
      </c>
      <c r="G103" s="20"/>
    </row>
    <row r="104" spans="1:7" ht="17.100000000000001" customHeight="1">
      <c r="A104" s="4">
        <v>98</v>
      </c>
      <c r="B104" s="78">
        <v>45730</v>
      </c>
      <c r="C104" s="23"/>
      <c r="D104" s="23" t="s">
        <v>387</v>
      </c>
      <c r="E104" s="14"/>
      <c r="F104" s="17">
        <v>115000</v>
      </c>
      <c r="G104" s="20"/>
    </row>
    <row r="105" spans="1:7" ht="17.100000000000001" customHeight="1">
      <c r="A105" s="4">
        <v>99</v>
      </c>
      <c r="B105" s="78">
        <v>45730</v>
      </c>
      <c r="C105" s="23"/>
      <c r="D105" s="23" t="s">
        <v>452</v>
      </c>
      <c r="E105" s="14"/>
      <c r="F105" s="17">
        <v>10560</v>
      </c>
      <c r="G105" s="20"/>
    </row>
    <row r="106" spans="1:7" ht="17.100000000000001" customHeight="1">
      <c r="A106" s="4">
        <v>100</v>
      </c>
      <c r="B106" s="78">
        <v>45730</v>
      </c>
      <c r="C106" s="23"/>
      <c r="D106" s="23" t="s">
        <v>453</v>
      </c>
      <c r="E106" s="14"/>
      <c r="F106" s="17">
        <v>1300</v>
      </c>
      <c r="G106" s="20"/>
    </row>
    <row r="107" spans="1:7" ht="17.100000000000001" customHeight="1">
      <c r="A107" s="4">
        <v>101</v>
      </c>
      <c r="B107" s="78">
        <v>45730</v>
      </c>
      <c r="C107" s="23"/>
      <c r="D107" s="23" t="s">
        <v>318</v>
      </c>
      <c r="E107" s="14"/>
      <c r="F107" s="17">
        <v>7500</v>
      </c>
      <c r="G107" s="20"/>
    </row>
    <row r="108" spans="1:7" ht="17.100000000000001" customHeight="1">
      <c r="A108" s="4">
        <v>102</v>
      </c>
      <c r="B108" s="78">
        <v>45730</v>
      </c>
      <c r="C108" s="23"/>
      <c r="D108" s="23" t="s">
        <v>454</v>
      </c>
      <c r="E108" s="14"/>
      <c r="F108" s="17">
        <v>11665</v>
      </c>
      <c r="G108" s="20"/>
    </row>
    <row r="109" spans="1:7" ht="17.100000000000001" customHeight="1">
      <c r="A109" s="4">
        <v>103</v>
      </c>
      <c r="B109" s="78">
        <v>45733</v>
      </c>
      <c r="C109" s="23"/>
      <c r="D109" s="23" t="s">
        <v>99</v>
      </c>
      <c r="E109" s="14">
        <v>140000</v>
      </c>
      <c r="F109" s="17"/>
      <c r="G109" s="20"/>
    </row>
    <row r="110" spans="1:7" ht="17.100000000000001" customHeight="1">
      <c r="A110" s="4">
        <v>104</v>
      </c>
      <c r="B110" s="78">
        <v>45733</v>
      </c>
      <c r="C110" s="23"/>
      <c r="D110" s="23" t="s">
        <v>365</v>
      </c>
      <c r="E110" s="14">
        <v>20000</v>
      </c>
      <c r="F110" s="17"/>
      <c r="G110" s="20"/>
    </row>
    <row r="111" spans="1:7" ht="17.100000000000001" customHeight="1">
      <c r="A111" s="4">
        <v>104</v>
      </c>
      <c r="B111" s="78">
        <v>45733</v>
      </c>
      <c r="C111" s="23"/>
      <c r="D111" s="23" t="s">
        <v>458</v>
      </c>
      <c r="E111" s="14">
        <v>900</v>
      </c>
      <c r="F111" s="17"/>
      <c r="G111" s="20"/>
    </row>
    <row r="112" spans="1:7" ht="17.100000000000001" customHeight="1">
      <c r="A112" s="4">
        <v>105</v>
      </c>
      <c r="B112" s="78">
        <v>45733</v>
      </c>
      <c r="C112" s="23"/>
      <c r="D112" s="23" t="s">
        <v>455</v>
      </c>
      <c r="E112" s="14">
        <v>1031</v>
      </c>
      <c r="F112" s="17"/>
      <c r="G112" s="20"/>
    </row>
    <row r="113" spans="1:7" ht="17.100000000000001" customHeight="1">
      <c r="A113" s="4">
        <v>106</v>
      </c>
      <c r="B113" s="78">
        <v>45733</v>
      </c>
      <c r="C113" s="23"/>
      <c r="D113" s="23" t="s">
        <v>456</v>
      </c>
      <c r="E113" s="14"/>
      <c r="F113" s="17">
        <v>14000</v>
      </c>
      <c r="G113" s="20"/>
    </row>
    <row r="114" spans="1:7" ht="17.100000000000001" customHeight="1">
      <c r="A114" s="4">
        <v>107</v>
      </c>
      <c r="B114" s="78">
        <v>45733</v>
      </c>
      <c r="C114" s="23"/>
      <c r="D114" s="23" t="s">
        <v>457</v>
      </c>
      <c r="E114" s="14"/>
      <c r="F114" s="17">
        <v>469</v>
      </c>
      <c r="G114" s="20"/>
    </row>
    <row r="115" spans="1:7" ht="17.100000000000001" customHeight="1">
      <c r="A115" s="4">
        <v>108</v>
      </c>
      <c r="B115" s="78">
        <v>45733</v>
      </c>
      <c r="C115" s="23"/>
      <c r="D115" s="23" t="s">
        <v>88</v>
      </c>
      <c r="E115" s="14"/>
      <c r="F115" s="17">
        <v>2000</v>
      </c>
      <c r="G115" s="20"/>
    </row>
    <row r="116" spans="1:7" ht="17.100000000000001" customHeight="1">
      <c r="A116" s="4">
        <v>109</v>
      </c>
      <c r="B116" s="78">
        <v>45734</v>
      </c>
      <c r="C116" s="23"/>
      <c r="D116" s="23" t="s">
        <v>42</v>
      </c>
      <c r="E116" s="14">
        <v>3150</v>
      </c>
      <c r="F116" s="17"/>
      <c r="G116" s="20"/>
    </row>
    <row r="117" spans="1:7" ht="17.100000000000001" customHeight="1">
      <c r="A117" s="4">
        <v>110</v>
      </c>
      <c r="B117" s="78">
        <v>45734</v>
      </c>
      <c r="C117" s="23"/>
      <c r="D117" s="23" t="s">
        <v>459</v>
      </c>
      <c r="E117" s="14"/>
      <c r="F117" s="17">
        <v>2000</v>
      </c>
      <c r="G117" s="20"/>
    </row>
    <row r="118" spans="1:7" ht="17.100000000000001" customHeight="1">
      <c r="A118" s="4">
        <v>111</v>
      </c>
      <c r="B118" s="78">
        <v>45734</v>
      </c>
      <c r="C118" s="23"/>
      <c r="D118" s="23" t="s">
        <v>460</v>
      </c>
      <c r="E118" s="14"/>
      <c r="F118" s="17">
        <v>36463</v>
      </c>
      <c r="G118" s="20"/>
    </row>
    <row r="119" spans="1:7" ht="17.100000000000001" customHeight="1">
      <c r="A119" s="4">
        <v>112</v>
      </c>
      <c r="B119" s="78">
        <v>45734</v>
      </c>
      <c r="C119" s="23"/>
      <c r="D119" s="23" t="s">
        <v>461</v>
      </c>
      <c r="E119" s="14"/>
      <c r="F119" s="17">
        <v>86</v>
      </c>
      <c r="G119" s="20"/>
    </row>
    <row r="120" spans="1:7" ht="17.100000000000001" customHeight="1">
      <c r="A120" s="4">
        <v>113</v>
      </c>
      <c r="B120" s="78">
        <v>45735</v>
      </c>
      <c r="C120" s="23"/>
      <c r="D120" s="23" t="s">
        <v>462</v>
      </c>
      <c r="E120" s="14">
        <v>32160</v>
      </c>
      <c r="F120" s="17"/>
      <c r="G120" s="20"/>
    </row>
    <row r="121" spans="1:7" ht="17.100000000000001" customHeight="1">
      <c r="A121" s="4">
        <v>114</v>
      </c>
      <c r="B121" s="78">
        <v>45735</v>
      </c>
      <c r="C121" s="23"/>
      <c r="D121" s="23" t="s">
        <v>463</v>
      </c>
      <c r="E121" s="14">
        <v>1440</v>
      </c>
      <c r="F121" s="17"/>
      <c r="G121" s="20"/>
    </row>
    <row r="122" spans="1:7" ht="17.100000000000001" customHeight="1">
      <c r="A122" s="4">
        <v>115</v>
      </c>
      <c r="B122" s="78">
        <v>45735</v>
      </c>
      <c r="C122" s="23"/>
      <c r="D122" s="23" t="s">
        <v>420</v>
      </c>
      <c r="E122" s="14">
        <v>181316</v>
      </c>
      <c r="F122" s="17"/>
      <c r="G122" s="20"/>
    </row>
    <row r="123" spans="1:7" ht="17.100000000000001" customHeight="1">
      <c r="A123" s="4">
        <v>116</v>
      </c>
      <c r="B123" s="78">
        <v>45735</v>
      </c>
      <c r="C123" s="23"/>
      <c r="D123" s="23" t="s">
        <v>464</v>
      </c>
      <c r="E123" s="14">
        <v>610</v>
      </c>
      <c r="F123" s="17"/>
      <c r="G123" s="20"/>
    </row>
    <row r="124" spans="1:7" ht="17.100000000000001" customHeight="1">
      <c r="A124" s="4">
        <v>117</v>
      </c>
      <c r="B124" s="78">
        <v>45735</v>
      </c>
      <c r="C124" s="23"/>
      <c r="D124" s="23" t="s">
        <v>465</v>
      </c>
      <c r="E124" s="14">
        <v>1200</v>
      </c>
      <c r="F124" s="17"/>
      <c r="G124" s="20"/>
    </row>
    <row r="125" spans="1:7" ht="17.100000000000001" customHeight="1">
      <c r="A125" s="4">
        <v>118</v>
      </c>
      <c r="B125" s="78">
        <v>45735</v>
      </c>
      <c r="C125" s="23"/>
      <c r="D125" s="23" t="s">
        <v>166</v>
      </c>
      <c r="E125" s="14"/>
      <c r="F125" s="17">
        <v>17000</v>
      </c>
      <c r="G125" s="20"/>
    </row>
    <row r="126" spans="1:7" ht="17.100000000000001" customHeight="1">
      <c r="A126" s="4">
        <v>119</v>
      </c>
      <c r="B126" s="78">
        <v>45735</v>
      </c>
      <c r="C126" s="23"/>
      <c r="D126" s="23" t="s">
        <v>387</v>
      </c>
      <c r="E126" s="14"/>
      <c r="F126" s="17">
        <v>64350</v>
      </c>
      <c r="G126" s="20"/>
    </row>
    <row r="127" spans="1:7" ht="17.100000000000001" customHeight="1">
      <c r="A127" s="4">
        <v>120</v>
      </c>
      <c r="B127" s="78">
        <v>45735</v>
      </c>
      <c r="C127" s="23"/>
      <c r="D127" s="23" t="s">
        <v>466</v>
      </c>
      <c r="E127" s="14"/>
      <c r="F127" s="17">
        <v>4000</v>
      </c>
      <c r="G127" s="20"/>
    </row>
    <row r="128" spans="1:7" ht="17.100000000000001" customHeight="1">
      <c r="A128" s="4">
        <v>121</v>
      </c>
      <c r="B128" s="78">
        <v>45736</v>
      </c>
      <c r="C128" s="23"/>
      <c r="D128" s="23" t="s">
        <v>99</v>
      </c>
      <c r="E128" s="14">
        <v>70000</v>
      </c>
      <c r="F128" s="17"/>
      <c r="G128" s="20"/>
    </row>
    <row r="129" spans="1:7" ht="17.100000000000001" customHeight="1">
      <c r="A129" s="4">
        <v>122</v>
      </c>
      <c r="B129" s="78">
        <v>45736</v>
      </c>
      <c r="C129" s="23"/>
      <c r="D129" s="23" t="s">
        <v>467</v>
      </c>
      <c r="E129" s="14">
        <v>250000</v>
      </c>
      <c r="F129" s="17"/>
      <c r="G129" s="20"/>
    </row>
    <row r="130" spans="1:7" ht="17.100000000000001" customHeight="1">
      <c r="A130" s="4">
        <v>123</v>
      </c>
      <c r="B130" s="78">
        <v>45736</v>
      </c>
      <c r="C130" s="23"/>
      <c r="D130" s="23" t="s">
        <v>41</v>
      </c>
      <c r="E130" s="14"/>
      <c r="F130" s="17">
        <v>1400</v>
      </c>
      <c r="G130" s="20"/>
    </row>
    <row r="131" spans="1:7" ht="17.100000000000001" customHeight="1">
      <c r="A131" s="4">
        <v>124</v>
      </c>
      <c r="B131" s="78">
        <v>45736</v>
      </c>
      <c r="C131" s="23"/>
      <c r="D131" s="23" t="s">
        <v>97</v>
      </c>
      <c r="E131" s="14"/>
      <c r="F131" s="17">
        <v>50000</v>
      </c>
      <c r="G131" s="20"/>
    </row>
    <row r="132" spans="1:7" ht="17.100000000000001" customHeight="1">
      <c r="A132" s="4">
        <v>125</v>
      </c>
      <c r="B132" s="78">
        <v>45736</v>
      </c>
      <c r="C132" s="23"/>
      <c r="D132" s="23" t="s">
        <v>468</v>
      </c>
      <c r="E132" s="14"/>
      <c r="F132" s="17">
        <v>399</v>
      </c>
      <c r="G132" s="20"/>
    </row>
    <row r="133" spans="1:7" ht="17.100000000000001" customHeight="1">
      <c r="A133" s="4">
        <v>126</v>
      </c>
      <c r="B133" s="78">
        <v>45736</v>
      </c>
      <c r="C133" s="23"/>
      <c r="D133" s="23" t="s">
        <v>184</v>
      </c>
      <c r="E133" s="14"/>
      <c r="F133" s="17">
        <v>10000</v>
      </c>
      <c r="G133" s="20"/>
    </row>
    <row r="134" spans="1:7" ht="17.100000000000001" customHeight="1">
      <c r="A134" s="4">
        <v>127</v>
      </c>
      <c r="B134" s="78">
        <v>45737</v>
      </c>
      <c r="C134" s="23"/>
      <c r="D134" s="23" t="s">
        <v>469</v>
      </c>
      <c r="E134" s="14">
        <v>371</v>
      </c>
      <c r="F134" s="17"/>
      <c r="G134" s="20"/>
    </row>
    <row r="135" spans="1:7" ht="17.100000000000001" customHeight="1">
      <c r="A135" s="4">
        <v>128</v>
      </c>
      <c r="B135" s="78">
        <v>45737</v>
      </c>
      <c r="C135" s="23"/>
      <c r="D135" s="23" t="s">
        <v>470</v>
      </c>
      <c r="E135" s="14">
        <v>4325</v>
      </c>
      <c r="F135" s="17"/>
      <c r="G135" s="20"/>
    </row>
    <row r="136" spans="1:7" ht="17.100000000000001" customHeight="1">
      <c r="A136" s="4">
        <v>129</v>
      </c>
      <c r="B136" s="78">
        <v>45737</v>
      </c>
      <c r="C136" s="23"/>
      <c r="D136" s="23" t="s">
        <v>88</v>
      </c>
      <c r="E136" s="14"/>
      <c r="F136" s="17">
        <v>500</v>
      </c>
      <c r="G136" s="20"/>
    </row>
    <row r="137" spans="1:7" ht="17.100000000000001" customHeight="1">
      <c r="A137" s="4">
        <v>130</v>
      </c>
      <c r="B137" s="78">
        <v>45737</v>
      </c>
      <c r="C137" s="23"/>
      <c r="D137" s="23" t="s">
        <v>471</v>
      </c>
      <c r="E137" s="14"/>
      <c r="F137" s="17">
        <v>4325</v>
      </c>
      <c r="G137" s="20"/>
    </row>
    <row r="138" spans="1:7" ht="17.100000000000001" customHeight="1">
      <c r="A138" s="4">
        <v>131</v>
      </c>
      <c r="B138" s="78">
        <v>45737</v>
      </c>
      <c r="C138" s="23"/>
      <c r="D138" s="23" t="s">
        <v>387</v>
      </c>
      <c r="E138" s="14"/>
      <c r="F138" s="17">
        <v>31548</v>
      </c>
      <c r="G138" s="20"/>
    </row>
    <row r="139" spans="1:7" ht="17.100000000000001" customHeight="1">
      <c r="A139" s="4">
        <v>132</v>
      </c>
      <c r="B139" s="78">
        <v>45737</v>
      </c>
      <c r="C139" s="23"/>
      <c r="D139" s="23" t="s">
        <v>472</v>
      </c>
      <c r="E139" s="14"/>
      <c r="F139" s="17">
        <v>5700</v>
      </c>
      <c r="G139" s="20"/>
    </row>
    <row r="140" spans="1:7" ht="17.100000000000001" customHeight="1">
      <c r="A140" s="4">
        <v>133</v>
      </c>
      <c r="B140" s="78">
        <v>45737</v>
      </c>
      <c r="C140" s="23"/>
      <c r="D140" s="23" t="s">
        <v>318</v>
      </c>
      <c r="E140" s="14"/>
      <c r="F140" s="17">
        <v>7500</v>
      </c>
      <c r="G140" s="20"/>
    </row>
    <row r="141" spans="1:7" ht="17.100000000000001" customHeight="1">
      <c r="A141" s="4">
        <v>134</v>
      </c>
      <c r="B141" s="78">
        <v>45737</v>
      </c>
      <c r="C141" s="23"/>
      <c r="D141" s="23" t="s">
        <v>88</v>
      </c>
      <c r="E141" s="14"/>
      <c r="F141" s="17">
        <v>300</v>
      </c>
      <c r="G141" s="20"/>
    </row>
    <row r="142" spans="1:7" ht="17.100000000000001" customHeight="1">
      <c r="A142" s="4">
        <v>135</v>
      </c>
      <c r="B142" s="78">
        <v>45740</v>
      </c>
      <c r="C142" s="23"/>
      <c r="D142" s="23" t="s">
        <v>95</v>
      </c>
      <c r="E142" s="14">
        <v>52000</v>
      </c>
      <c r="F142" s="17"/>
      <c r="G142" s="20"/>
    </row>
    <row r="143" spans="1:7" ht="17.100000000000001" customHeight="1">
      <c r="A143" s="4">
        <v>136</v>
      </c>
      <c r="B143" s="78">
        <v>45740</v>
      </c>
      <c r="C143" s="23"/>
      <c r="D143" s="23" t="s">
        <v>473</v>
      </c>
      <c r="E143" s="14">
        <v>1400</v>
      </c>
      <c r="F143" s="17"/>
      <c r="G143" s="20"/>
    </row>
    <row r="144" spans="1:7" ht="17.100000000000001" customHeight="1">
      <c r="A144" s="4">
        <v>137</v>
      </c>
      <c r="B144" s="78">
        <v>45740</v>
      </c>
      <c r="C144" s="23"/>
      <c r="D144" s="23" t="s">
        <v>474</v>
      </c>
      <c r="E144" s="14">
        <v>9000</v>
      </c>
      <c r="F144" s="17"/>
      <c r="G144" s="20"/>
    </row>
    <row r="145" spans="1:7" ht="17.100000000000001" customHeight="1">
      <c r="A145" s="4">
        <v>138</v>
      </c>
      <c r="B145" s="78">
        <v>45740</v>
      </c>
      <c r="C145" s="23"/>
      <c r="D145" s="23" t="s">
        <v>475</v>
      </c>
      <c r="E145" s="14">
        <v>300</v>
      </c>
      <c r="F145" s="17"/>
      <c r="G145" s="20"/>
    </row>
    <row r="146" spans="1:7" ht="17.100000000000001" customHeight="1">
      <c r="A146" s="4">
        <v>139</v>
      </c>
      <c r="B146" s="78">
        <v>45740</v>
      </c>
      <c r="C146" s="23"/>
      <c r="D146" s="23" t="s">
        <v>476</v>
      </c>
      <c r="E146" s="14">
        <v>30000</v>
      </c>
      <c r="F146" s="17"/>
      <c r="G146" s="20"/>
    </row>
    <row r="147" spans="1:7" ht="17.100000000000001" customHeight="1">
      <c r="A147" s="4">
        <v>140</v>
      </c>
      <c r="B147" s="78">
        <v>45740</v>
      </c>
      <c r="C147" s="23"/>
      <c r="D147" s="23" t="s">
        <v>477</v>
      </c>
      <c r="E147" s="14"/>
      <c r="F147" s="17">
        <v>9268</v>
      </c>
      <c r="G147" s="20"/>
    </row>
    <row r="148" spans="1:7" ht="17.100000000000001" customHeight="1">
      <c r="A148" s="4">
        <v>141</v>
      </c>
      <c r="B148" s="78">
        <v>45740</v>
      </c>
      <c r="C148" s="23"/>
      <c r="D148" s="23" t="s">
        <v>478</v>
      </c>
      <c r="E148" s="14"/>
      <c r="F148" s="17">
        <v>249</v>
      </c>
      <c r="G148" s="20"/>
    </row>
    <row r="149" spans="1:7" ht="17.100000000000001" customHeight="1">
      <c r="A149" s="4">
        <v>142</v>
      </c>
      <c r="B149" s="78">
        <v>45740</v>
      </c>
      <c r="C149" s="23"/>
      <c r="D149" s="23" t="s">
        <v>416</v>
      </c>
      <c r="E149" s="14"/>
      <c r="F149" s="17">
        <v>5000</v>
      </c>
      <c r="G149" s="20"/>
    </row>
    <row r="150" spans="1:7" ht="17.100000000000001" customHeight="1">
      <c r="A150" s="4">
        <v>143</v>
      </c>
      <c r="B150" s="78">
        <v>45740</v>
      </c>
      <c r="C150" s="23"/>
      <c r="D150" s="23" t="s">
        <v>479</v>
      </c>
      <c r="E150" s="14"/>
      <c r="F150" s="17">
        <v>11750</v>
      </c>
      <c r="G150" s="20"/>
    </row>
    <row r="151" spans="1:7" ht="17.100000000000001" customHeight="1">
      <c r="A151" s="4">
        <v>144</v>
      </c>
      <c r="B151" s="78">
        <v>45740</v>
      </c>
      <c r="C151" s="23"/>
      <c r="D151" s="23" t="s">
        <v>280</v>
      </c>
      <c r="E151" s="14"/>
      <c r="F151" s="17">
        <v>1500</v>
      </c>
      <c r="G151" s="20"/>
    </row>
    <row r="152" spans="1:7" ht="17.100000000000001" customHeight="1">
      <c r="A152" s="4">
        <v>145</v>
      </c>
      <c r="B152" s="78">
        <v>45740</v>
      </c>
      <c r="C152" s="23"/>
      <c r="D152" s="23" t="s">
        <v>480</v>
      </c>
      <c r="E152" s="14"/>
      <c r="F152" s="17">
        <v>5385</v>
      </c>
      <c r="G152" s="20"/>
    </row>
    <row r="153" spans="1:7" ht="17.100000000000001" customHeight="1">
      <c r="A153" s="4">
        <v>146</v>
      </c>
      <c r="B153" s="78">
        <v>45740</v>
      </c>
      <c r="C153" s="23"/>
      <c r="D153" s="23" t="s">
        <v>481</v>
      </c>
      <c r="E153" s="14"/>
      <c r="F153" s="17">
        <v>1000</v>
      </c>
      <c r="G153" s="20"/>
    </row>
    <row r="154" spans="1:7" ht="17.100000000000001" customHeight="1">
      <c r="A154" s="4">
        <v>147</v>
      </c>
      <c r="B154" s="78">
        <v>45740</v>
      </c>
      <c r="C154" s="23"/>
      <c r="D154" s="23" t="s">
        <v>482</v>
      </c>
      <c r="E154" s="14"/>
      <c r="F154" s="17">
        <v>1600</v>
      </c>
      <c r="G154" s="20"/>
    </row>
    <row r="155" spans="1:7" ht="17.100000000000001" customHeight="1">
      <c r="A155" s="4">
        <v>148</v>
      </c>
      <c r="B155" s="78">
        <v>45740</v>
      </c>
      <c r="C155" s="23"/>
      <c r="D155" s="23" t="s">
        <v>483</v>
      </c>
      <c r="E155" s="14"/>
      <c r="F155" s="17">
        <v>100000</v>
      </c>
      <c r="G155" s="20"/>
    </row>
    <row r="156" spans="1:7" ht="17.100000000000001" customHeight="1">
      <c r="A156" s="4">
        <v>149</v>
      </c>
      <c r="B156" s="78">
        <v>45741</v>
      </c>
      <c r="C156" s="23"/>
      <c r="D156" s="23" t="s">
        <v>484</v>
      </c>
      <c r="E156" s="14">
        <v>5300</v>
      </c>
      <c r="F156" s="17"/>
      <c r="G156" s="20"/>
    </row>
    <row r="157" spans="1:7" ht="17.100000000000001" customHeight="1">
      <c r="A157" s="4">
        <v>150</v>
      </c>
      <c r="B157" s="78">
        <v>45741</v>
      </c>
      <c r="C157" s="23"/>
      <c r="D157" s="23" t="s">
        <v>236</v>
      </c>
      <c r="E157" s="14">
        <v>16000</v>
      </c>
      <c r="F157" s="17"/>
      <c r="G157" s="20"/>
    </row>
    <row r="158" spans="1:7" ht="17.100000000000001" customHeight="1">
      <c r="A158" s="4">
        <v>151</v>
      </c>
      <c r="B158" s="78">
        <v>45741</v>
      </c>
      <c r="C158" s="23"/>
      <c r="D158" s="23" t="s">
        <v>485</v>
      </c>
      <c r="E158" s="14">
        <v>131910</v>
      </c>
      <c r="F158" s="17"/>
      <c r="G158" s="20"/>
    </row>
    <row r="159" spans="1:7" ht="17.100000000000001" customHeight="1">
      <c r="A159" s="4">
        <v>152</v>
      </c>
      <c r="B159" s="78">
        <v>45741</v>
      </c>
      <c r="C159" s="23"/>
      <c r="D159" s="23" t="s">
        <v>486</v>
      </c>
      <c r="E159" s="14">
        <v>31188</v>
      </c>
      <c r="F159" s="17"/>
      <c r="G159" s="20"/>
    </row>
    <row r="160" spans="1:7" ht="17.100000000000001" customHeight="1">
      <c r="A160" s="4">
        <v>153</v>
      </c>
      <c r="B160" s="78">
        <v>45741</v>
      </c>
      <c r="C160" s="23"/>
      <c r="D160" s="23" t="s">
        <v>487</v>
      </c>
      <c r="E160" s="14">
        <v>22684</v>
      </c>
      <c r="F160" s="17"/>
      <c r="G160" s="20"/>
    </row>
    <row r="161" spans="1:7" ht="17.100000000000001" customHeight="1">
      <c r="A161" s="4">
        <v>154</v>
      </c>
      <c r="B161" s="78">
        <v>45741</v>
      </c>
      <c r="C161" s="23"/>
      <c r="D161" s="23" t="s">
        <v>236</v>
      </c>
      <c r="E161" s="14">
        <v>4350</v>
      </c>
      <c r="F161" s="17"/>
      <c r="G161" s="20"/>
    </row>
    <row r="162" spans="1:7" ht="17.100000000000001" customHeight="1">
      <c r="A162" s="4">
        <v>155</v>
      </c>
      <c r="B162" s="78">
        <v>45741</v>
      </c>
      <c r="C162" s="23"/>
      <c r="D162" s="23" t="s">
        <v>236</v>
      </c>
      <c r="E162" s="14">
        <v>30800</v>
      </c>
      <c r="F162" s="17"/>
      <c r="G162" s="20"/>
    </row>
    <row r="163" spans="1:7" ht="17.100000000000001" customHeight="1">
      <c r="A163" s="4">
        <v>156</v>
      </c>
      <c r="B163" s="78">
        <v>45741</v>
      </c>
      <c r="C163" s="23"/>
      <c r="D163" s="23" t="s">
        <v>488</v>
      </c>
      <c r="E163" s="14">
        <v>87141</v>
      </c>
      <c r="F163" s="17"/>
      <c r="G163" s="20"/>
    </row>
    <row r="164" spans="1:7" ht="17.100000000000001" customHeight="1">
      <c r="A164" s="4">
        <v>157</v>
      </c>
      <c r="B164" s="78">
        <v>45741</v>
      </c>
      <c r="C164" s="23"/>
      <c r="D164" s="23" t="s">
        <v>219</v>
      </c>
      <c r="E164" s="14"/>
      <c r="F164" s="17">
        <v>20613</v>
      </c>
      <c r="G164" s="20"/>
    </row>
    <row r="165" spans="1:7" ht="17.100000000000001" customHeight="1">
      <c r="A165" s="4">
        <v>158</v>
      </c>
      <c r="B165" s="78">
        <v>45741</v>
      </c>
      <c r="C165" s="23"/>
      <c r="D165" s="23" t="s">
        <v>449</v>
      </c>
      <c r="E165" s="14"/>
      <c r="F165" s="17">
        <v>1500</v>
      </c>
      <c r="G165" s="20"/>
    </row>
    <row r="166" spans="1:7" ht="17.100000000000001" customHeight="1">
      <c r="A166" s="4">
        <v>159</v>
      </c>
      <c r="B166" s="78">
        <v>45741</v>
      </c>
      <c r="C166" s="23"/>
      <c r="D166" s="23" t="s">
        <v>471</v>
      </c>
      <c r="E166" s="14"/>
      <c r="F166" s="17">
        <v>5300</v>
      </c>
      <c r="G166" s="20"/>
    </row>
    <row r="167" spans="1:7" ht="17.100000000000001" customHeight="1">
      <c r="A167" s="4">
        <v>160</v>
      </c>
      <c r="B167" s="78">
        <v>45741</v>
      </c>
      <c r="C167" s="23"/>
      <c r="D167" s="23" t="s">
        <v>489</v>
      </c>
      <c r="E167" s="14"/>
      <c r="F167" s="17">
        <v>1300</v>
      </c>
      <c r="G167" s="20"/>
    </row>
    <row r="168" spans="1:7" ht="17.100000000000001" customHeight="1">
      <c r="A168" s="4">
        <v>161</v>
      </c>
      <c r="B168" s="78">
        <v>45741</v>
      </c>
      <c r="C168" s="23"/>
      <c r="D168" s="23" t="s">
        <v>490</v>
      </c>
      <c r="E168" s="14"/>
      <c r="F168" s="17">
        <v>200</v>
      </c>
      <c r="G168" s="20"/>
    </row>
    <row r="169" spans="1:7" ht="17.100000000000001" customHeight="1">
      <c r="A169" s="4">
        <v>162</v>
      </c>
      <c r="B169" s="78">
        <v>45742</v>
      </c>
      <c r="C169" s="23"/>
      <c r="D169" s="23" t="s">
        <v>500</v>
      </c>
      <c r="E169" s="14">
        <v>4600</v>
      </c>
      <c r="F169" s="17"/>
      <c r="G169" s="20"/>
    </row>
    <row r="170" spans="1:7" ht="17.100000000000001" customHeight="1">
      <c r="A170" s="4">
        <v>163</v>
      </c>
      <c r="B170" s="78">
        <v>45742</v>
      </c>
      <c r="C170" s="23"/>
      <c r="D170" s="23" t="s">
        <v>248</v>
      </c>
      <c r="E170" s="14">
        <v>30000</v>
      </c>
      <c r="F170" s="17"/>
      <c r="G170" s="20"/>
    </row>
    <row r="171" spans="1:7" ht="17.100000000000001" customHeight="1">
      <c r="A171" s="4">
        <v>164</v>
      </c>
      <c r="B171" s="78">
        <v>45742</v>
      </c>
      <c r="C171" s="23"/>
      <c r="D171" s="23" t="s">
        <v>491</v>
      </c>
      <c r="E171" s="14">
        <v>4000</v>
      </c>
      <c r="F171" s="17"/>
      <c r="G171" s="20"/>
    </row>
    <row r="172" spans="1:7" ht="17.100000000000001" customHeight="1">
      <c r="A172" s="4">
        <v>164</v>
      </c>
      <c r="B172" s="78">
        <v>45742</v>
      </c>
      <c r="C172" s="23"/>
      <c r="D172" s="23" t="s">
        <v>501</v>
      </c>
      <c r="E172" s="14">
        <v>900</v>
      </c>
      <c r="F172" s="17"/>
      <c r="G172" s="20"/>
    </row>
    <row r="173" spans="1:7" ht="17.100000000000001" customHeight="1">
      <c r="A173" s="4">
        <v>165</v>
      </c>
      <c r="B173" s="78">
        <v>45742</v>
      </c>
      <c r="C173" s="23"/>
      <c r="D173" s="23" t="s">
        <v>492</v>
      </c>
      <c r="E173" s="14">
        <v>14088</v>
      </c>
      <c r="F173" s="17"/>
      <c r="G173" s="20"/>
    </row>
    <row r="174" spans="1:7" ht="17.100000000000001" customHeight="1">
      <c r="A174" s="4">
        <v>166</v>
      </c>
      <c r="B174" s="78">
        <v>45742</v>
      </c>
      <c r="C174" s="23"/>
      <c r="D174" s="23" t="s">
        <v>493</v>
      </c>
      <c r="E174" s="14"/>
      <c r="F174" s="17">
        <v>10165</v>
      </c>
      <c r="G174" s="20"/>
    </row>
    <row r="175" spans="1:7" ht="17.100000000000001" customHeight="1">
      <c r="A175" s="4">
        <v>167</v>
      </c>
      <c r="B175" s="78">
        <v>45742</v>
      </c>
      <c r="C175" s="23"/>
      <c r="D175" s="23" t="s">
        <v>494</v>
      </c>
      <c r="E175" s="14"/>
      <c r="F175" s="17">
        <v>2030</v>
      </c>
      <c r="G175" s="20"/>
    </row>
    <row r="176" spans="1:7" ht="17.100000000000001" customHeight="1">
      <c r="A176" s="4">
        <v>168</v>
      </c>
      <c r="B176" s="78">
        <v>45742</v>
      </c>
      <c r="C176" s="23"/>
      <c r="D176" s="23" t="s">
        <v>495</v>
      </c>
      <c r="E176" s="14"/>
      <c r="F176" s="17">
        <v>13560</v>
      </c>
      <c r="G176" s="20"/>
    </row>
    <row r="177" spans="1:7" ht="17.100000000000001" customHeight="1">
      <c r="A177" s="4">
        <v>169</v>
      </c>
      <c r="B177" s="78">
        <v>45742</v>
      </c>
      <c r="C177" s="23"/>
      <c r="D177" s="23" t="s">
        <v>481</v>
      </c>
      <c r="E177" s="14"/>
      <c r="F177" s="17">
        <v>500</v>
      </c>
      <c r="G177" s="20"/>
    </row>
    <row r="178" spans="1:7" ht="17.100000000000001" customHeight="1">
      <c r="A178" s="4">
        <v>170</v>
      </c>
      <c r="B178" s="78">
        <v>45742</v>
      </c>
      <c r="C178" s="23"/>
      <c r="D178" s="23" t="s">
        <v>496</v>
      </c>
      <c r="E178" s="14"/>
      <c r="F178" s="17">
        <v>11000</v>
      </c>
      <c r="G178" s="20"/>
    </row>
    <row r="179" spans="1:7" ht="17.100000000000001" customHeight="1">
      <c r="A179" s="4">
        <v>171</v>
      </c>
      <c r="B179" s="78">
        <v>45742</v>
      </c>
      <c r="C179" s="23"/>
      <c r="D179" s="23" t="s">
        <v>497</v>
      </c>
      <c r="E179" s="14"/>
      <c r="F179" s="17">
        <v>40000</v>
      </c>
      <c r="G179" s="20"/>
    </row>
    <row r="180" spans="1:7" ht="17.100000000000001" customHeight="1">
      <c r="A180" s="4">
        <v>172</v>
      </c>
      <c r="B180" s="78">
        <v>45742</v>
      </c>
      <c r="C180" s="23"/>
      <c r="D180" s="23" t="s">
        <v>498</v>
      </c>
      <c r="E180" s="14"/>
      <c r="F180" s="17">
        <v>40000</v>
      </c>
      <c r="G180" s="20"/>
    </row>
    <row r="181" spans="1:7" ht="17.100000000000001" customHeight="1">
      <c r="A181" s="4">
        <v>173</v>
      </c>
      <c r="B181" s="78">
        <v>45742</v>
      </c>
      <c r="C181" s="23"/>
      <c r="D181" s="23" t="s">
        <v>91</v>
      </c>
      <c r="E181" s="14"/>
      <c r="F181" s="17">
        <v>30000</v>
      </c>
      <c r="G181" s="20"/>
    </row>
    <row r="182" spans="1:7" ht="17.100000000000001" customHeight="1">
      <c r="A182" s="4">
        <v>174</v>
      </c>
      <c r="B182" s="78">
        <v>45742</v>
      </c>
      <c r="C182" s="23"/>
      <c r="D182" s="23" t="s">
        <v>165</v>
      </c>
      <c r="E182" s="14"/>
      <c r="F182" s="17">
        <v>40000</v>
      </c>
      <c r="G182" s="20"/>
    </row>
    <row r="183" spans="1:7" ht="17.100000000000001" customHeight="1">
      <c r="A183" s="4">
        <v>175</v>
      </c>
      <c r="B183" s="78">
        <v>45742</v>
      </c>
      <c r="C183" s="23"/>
      <c r="D183" s="23" t="s">
        <v>499</v>
      </c>
      <c r="E183" s="14"/>
      <c r="F183" s="17">
        <v>11715</v>
      </c>
      <c r="G183" s="20"/>
    </row>
    <row r="184" spans="1:7" ht="17.100000000000001" customHeight="1">
      <c r="A184" s="4">
        <v>176</v>
      </c>
      <c r="B184" s="78">
        <v>45714</v>
      </c>
      <c r="C184" s="23"/>
      <c r="D184" s="23" t="s">
        <v>97</v>
      </c>
      <c r="E184" s="14"/>
      <c r="F184" s="17">
        <v>250</v>
      </c>
      <c r="G184" s="20"/>
    </row>
    <row r="185" spans="1:7" ht="17.100000000000001" customHeight="1">
      <c r="A185" s="4">
        <v>177</v>
      </c>
      <c r="B185" s="78">
        <v>45742</v>
      </c>
      <c r="C185" s="23"/>
      <c r="D185" s="23" t="s">
        <v>88</v>
      </c>
      <c r="E185" s="14"/>
      <c r="F185" s="17">
        <v>155</v>
      </c>
      <c r="G185" s="20"/>
    </row>
    <row r="186" spans="1:7" ht="17.100000000000001" customHeight="1">
      <c r="A186" s="4">
        <v>177</v>
      </c>
      <c r="B186" s="78">
        <v>45743</v>
      </c>
      <c r="C186" s="23"/>
      <c r="D186" s="23" t="s">
        <v>94</v>
      </c>
      <c r="E186" s="14">
        <v>14575</v>
      </c>
      <c r="F186" s="17"/>
      <c r="G186" s="20"/>
    </row>
    <row r="187" spans="1:7" ht="17.100000000000001" customHeight="1">
      <c r="A187" s="4">
        <v>178</v>
      </c>
      <c r="B187" s="78">
        <v>45743</v>
      </c>
      <c r="C187" s="23"/>
      <c r="D187" s="23" t="s">
        <v>504</v>
      </c>
      <c r="E187" s="14">
        <v>3382</v>
      </c>
      <c r="F187" s="17"/>
      <c r="G187" s="20"/>
    </row>
    <row r="188" spans="1:7" ht="17.100000000000001" customHeight="1">
      <c r="A188" s="4">
        <v>179</v>
      </c>
      <c r="B188" s="78">
        <v>45743</v>
      </c>
      <c r="C188" s="23"/>
      <c r="D188" s="23" t="s">
        <v>88</v>
      </c>
      <c r="E188" s="14"/>
      <c r="F188" s="17">
        <v>500</v>
      </c>
      <c r="G188" s="20"/>
    </row>
    <row r="189" spans="1:7" ht="17.100000000000001" customHeight="1">
      <c r="A189" s="4">
        <v>180</v>
      </c>
      <c r="B189" s="78">
        <v>45743</v>
      </c>
      <c r="C189" s="23"/>
      <c r="D189" s="23" t="s">
        <v>502</v>
      </c>
      <c r="E189" s="14"/>
      <c r="F189" s="17">
        <v>1000</v>
      </c>
      <c r="G189" s="20"/>
    </row>
    <row r="190" spans="1:7" ht="17.100000000000001" customHeight="1">
      <c r="A190" s="4">
        <v>181</v>
      </c>
      <c r="B190" s="78">
        <v>45743</v>
      </c>
      <c r="C190" s="23"/>
      <c r="D190" s="23" t="s">
        <v>503</v>
      </c>
      <c r="E190" s="14"/>
      <c r="F190" s="17">
        <v>1500</v>
      </c>
      <c r="G190" s="20"/>
    </row>
    <row r="191" spans="1:7" ht="17.100000000000001" customHeight="1">
      <c r="A191" s="4">
        <v>182</v>
      </c>
      <c r="B191" s="78">
        <v>45743</v>
      </c>
      <c r="C191" s="23"/>
      <c r="D191" s="23" t="s">
        <v>168</v>
      </c>
      <c r="E191" s="14"/>
      <c r="F191" s="17">
        <v>35</v>
      </c>
      <c r="G191" s="20"/>
    </row>
    <row r="192" spans="1:7" ht="17.100000000000001" customHeight="1">
      <c r="A192" s="4">
        <v>183</v>
      </c>
      <c r="B192" s="78">
        <v>45743</v>
      </c>
      <c r="C192" s="23"/>
      <c r="D192" s="23" t="s">
        <v>229</v>
      </c>
      <c r="E192" s="14"/>
      <c r="F192" s="17">
        <v>444</v>
      </c>
      <c r="G192" s="20"/>
    </row>
    <row r="193" spans="1:7" ht="17.100000000000001" customHeight="1">
      <c r="A193" s="4">
        <v>184</v>
      </c>
      <c r="B193" s="78">
        <v>45744</v>
      </c>
      <c r="C193" s="23"/>
      <c r="D193" s="24" t="s">
        <v>505</v>
      </c>
      <c r="E193" s="15">
        <v>4992</v>
      </c>
      <c r="F193" s="18"/>
      <c r="G193" s="21"/>
    </row>
    <row r="194" spans="1:7" ht="17.100000000000001" customHeight="1">
      <c r="A194" s="4">
        <v>185</v>
      </c>
      <c r="B194" s="78">
        <v>45744</v>
      </c>
      <c r="C194" s="23"/>
      <c r="D194" s="24" t="s">
        <v>506</v>
      </c>
      <c r="E194" s="15">
        <v>57065</v>
      </c>
      <c r="F194" s="18"/>
      <c r="G194" s="21"/>
    </row>
    <row r="195" spans="1:7" ht="17.100000000000001" customHeight="1">
      <c r="A195" s="4">
        <v>186</v>
      </c>
      <c r="B195" s="78">
        <v>45744</v>
      </c>
      <c r="C195" s="23"/>
      <c r="D195" s="24" t="s">
        <v>151</v>
      </c>
      <c r="E195" s="15">
        <v>7337</v>
      </c>
      <c r="F195" s="18"/>
      <c r="G195" s="21"/>
    </row>
    <row r="196" spans="1:7" ht="17.100000000000001" customHeight="1">
      <c r="A196" s="4">
        <v>187</v>
      </c>
      <c r="B196" s="78">
        <v>45744</v>
      </c>
      <c r="C196" s="23"/>
      <c r="D196" s="24" t="s">
        <v>507</v>
      </c>
      <c r="E196" s="15">
        <v>1830</v>
      </c>
      <c r="F196" s="18"/>
      <c r="G196" s="21"/>
    </row>
    <row r="197" spans="1:7" ht="17.100000000000001" customHeight="1">
      <c r="A197" s="4">
        <v>188</v>
      </c>
      <c r="B197" s="78">
        <v>45744</v>
      </c>
      <c r="C197" s="23"/>
      <c r="D197" s="24" t="s">
        <v>418</v>
      </c>
      <c r="E197" s="15">
        <v>47400</v>
      </c>
      <c r="F197" s="18"/>
      <c r="G197" s="21"/>
    </row>
    <row r="198" spans="1:7" ht="17.100000000000001" customHeight="1">
      <c r="A198" s="4">
        <v>188</v>
      </c>
      <c r="B198" s="78">
        <v>45744</v>
      </c>
      <c r="C198" s="23"/>
      <c r="D198" s="24" t="s">
        <v>508</v>
      </c>
      <c r="E198" s="15">
        <v>20000</v>
      </c>
      <c r="F198" s="18"/>
      <c r="G198" s="21"/>
    </row>
    <row r="199" spans="1:7" ht="17.100000000000001" customHeight="1">
      <c r="A199" s="4">
        <v>189</v>
      </c>
      <c r="B199" s="78">
        <v>45744</v>
      </c>
      <c r="C199" s="24"/>
      <c r="D199" s="24" t="s">
        <v>509</v>
      </c>
      <c r="E199" s="15"/>
      <c r="F199" s="18">
        <v>7737</v>
      </c>
      <c r="G199" s="21"/>
    </row>
    <row r="200" spans="1:7" ht="17.100000000000001" customHeight="1">
      <c r="A200" s="4">
        <v>190</v>
      </c>
      <c r="B200" s="78">
        <v>45744</v>
      </c>
      <c r="C200" s="24"/>
      <c r="D200" s="24" t="s">
        <v>401</v>
      </c>
      <c r="E200" s="15"/>
      <c r="F200" s="18">
        <v>22104</v>
      </c>
      <c r="G200" s="21"/>
    </row>
    <row r="201" spans="1:7" ht="17.100000000000001" customHeight="1">
      <c r="A201" s="4">
        <v>191</v>
      </c>
      <c r="B201" s="78">
        <v>45744</v>
      </c>
      <c r="C201" s="24"/>
      <c r="D201" s="24" t="s">
        <v>403</v>
      </c>
      <c r="E201" s="15"/>
      <c r="F201" s="18">
        <v>22104</v>
      </c>
      <c r="G201" s="21"/>
    </row>
    <row r="202" spans="1:7" ht="17.100000000000001" customHeight="1">
      <c r="A202" s="4">
        <v>192</v>
      </c>
      <c r="B202" s="78">
        <v>45744</v>
      </c>
      <c r="C202" s="24"/>
      <c r="D202" s="24" t="s">
        <v>510</v>
      </c>
      <c r="E202" s="15"/>
      <c r="F202" s="18">
        <v>5082</v>
      </c>
      <c r="G202" s="21"/>
    </row>
    <row r="203" spans="1:7" ht="17.100000000000001" customHeight="1">
      <c r="A203" s="4">
        <v>193</v>
      </c>
      <c r="B203" s="78">
        <v>45744</v>
      </c>
      <c r="C203" s="24"/>
      <c r="D203" s="24" t="s">
        <v>343</v>
      </c>
      <c r="E203" s="15"/>
      <c r="F203" s="18">
        <v>5000</v>
      </c>
      <c r="G203" s="21"/>
    </row>
    <row r="204" spans="1:7" ht="17.100000000000001" customHeight="1">
      <c r="A204" s="4">
        <v>194</v>
      </c>
      <c r="B204" s="78">
        <v>45744</v>
      </c>
      <c r="C204" s="24"/>
      <c r="D204" s="24" t="s">
        <v>511</v>
      </c>
      <c r="E204" s="15"/>
      <c r="F204" s="18">
        <v>6000</v>
      </c>
      <c r="G204" s="21"/>
    </row>
    <row r="205" spans="1:7" ht="17.100000000000001" customHeight="1">
      <c r="A205" s="4">
        <v>195</v>
      </c>
      <c r="B205" s="78">
        <v>45744</v>
      </c>
      <c r="C205" s="24"/>
      <c r="D205" s="24" t="s">
        <v>483</v>
      </c>
      <c r="E205" s="15"/>
      <c r="F205" s="18">
        <v>50000</v>
      </c>
      <c r="G205" s="21"/>
    </row>
    <row r="206" spans="1:7" ht="17.100000000000001" customHeight="1">
      <c r="A206" s="4">
        <v>196</v>
      </c>
      <c r="B206" s="78">
        <v>45744</v>
      </c>
      <c r="C206" s="24"/>
      <c r="D206" s="24" t="s">
        <v>512</v>
      </c>
      <c r="E206" s="15"/>
      <c r="F206" s="18">
        <v>160000</v>
      </c>
      <c r="G206" s="21"/>
    </row>
    <row r="207" spans="1:7" ht="17.100000000000001" customHeight="1">
      <c r="A207" s="4">
        <v>197</v>
      </c>
      <c r="B207" s="78">
        <v>45744</v>
      </c>
      <c r="C207" s="24"/>
      <c r="D207" s="24" t="s">
        <v>402</v>
      </c>
      <c r="E207" s="15"/>
      <c r="F207" s="18">
        <v>1600</v>
      </c>
      <c r="G207" s="21"/>
    </row>
    <row r="208" spans="1:7" ht="17.100000000000001" customHeight="1">
      <c r="A208" s="4">
        <v>198</v>
      </c>
      <c r="B208" s="78">
        <v>45744</v>
      </c>
      <c r="C208" s="24"/>
      <c r="D208" s="24" t="s">
        <v>502</v>
      </c>
      <c r="E208" s="15"/>
      <c r="F208" s="18">
        <v>8000</v>
      </c>
      <c r="G208" s="21"/>
    </row>
    <row r="209" spans="1:7" ht="17.100000000000001" customHeight="1">
      <c r="A209" s="4">
        <v>199</v>
      </c>
      <c r="B209" s="78">
        <v>45744</v>
      </c>
      <c r="C209" s="24"/>
      <c r="D209" s="24" t="s">
        <v>513</v>
      </c>
      <c r="E209" s="15"/>
      <c r="F209" s="18">
        <v>3000</v>
      </c>
      <c r="G209" s="21"/>
    </row>
    <row r="210" spans="1:7" ht="17.100000000000001" customHeight="1">
      <c r="A210" s="4">
        <v>200</v>
      </c>
      <c r="B210" s="78">
        <v>45744</v>
      </c>
      <c r="C210" s="24"/>
      <c r="D210" s="24" t="s">
        <v>514</v>
      </c>
      <c r="E210" s="15"/>
      <c r="F210" s="18">
        <v>20000</v>
      </c>
      <c r="G210" s="21"/>
    </row>
    <row r="211" spans="1:7" ht="17.100000000000001" customHeight="1">
      <c r="A211" s="4">
        <v>201</v>
      </c>
      <c r="B211" s="78">
        <v>45744</v>
      </c>
      <c r="C211" s="24"/>
      <c r="D211" s="24" t="s">
        <v>515</v>
      </c>
      <c r="E211" s="15"/>
      <c r="F211" s="18">
        <v>4000</v>
      </c>
      <c r="G211" s="21"/>
    </row>
    <row r="212" spans="1:7" ht="17.100000000000001" customHeight="1">
      <c r="A212" s="4">
        <v>202</v>
      </c>
      <c r="B212" s="78">
        <v>45744</v>
      </c>
      <c r="C212" s="24"/>
      <c r="D212" s="24" t="s">
        <v>516</v>
      </c>
      <c r="E212" s="15"/>
      <c r="F212" s="18">
        <v>184300</v>
      </c>
      <c r="G212" s="21"/>
    </row>
    <row r="213" spans="1:7" ht="17.100000000000001" customHeight="1">
      <c r="A213" s="4">
        <v>203</v>
      </c>
      <c r="B213" s="78">
        <v>45744</v>
      </c>
      <c r="C213" s="24"/>
      <c r="D213" s="24" t="s">
        <v>394</v>
      </c>
      <c r="E213" s="15"/>
      <c r="F213" s="18">
        <v>1500</v>
      </c>
      <c r="G213" s="21"/>
    </row>
    <row r="214" spans="1:7" ht="17.100000000000001" customHeight="1">
      <c r="A214" s="4">
        <v>204</v>
      </c>
      <c r="B214" s="78">
        <v>45745</v>
      </c>
      <c r="C214" s="24"/>
      <c r="D214" s="24" t="s">
        <v>517</v>
      </c>
      <c r="E214" s="15"/>
      <c r="F214" s="18">
        <v>4152</v>
      </c>
      <c r="G214" s="21"/>
    </row>
    <row r="215" spans="1:7" ht="17.100000000000001" customHeight="1">
      <c r="A215" s="4">
        <v>205</v>
      </c>
      <c r="B215" s="78">
        <v>45745</v>
      </c>
      <c r="C215" s="24"/>
      <c r="D215" s="24" t="s">
        <v>518</v>
      </c>
      <c r="E215" s="15"/>
      <c r="F215" s="18">
        <v>28366</v>
      </c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N237"/>
  <sheetViews>
    <sheetView workbookViewId="0">
      <pane ySplit="5" topLeftCell="A6" activePane="bottomLeft" state="frozen"/>
      <selection pane="bottomLeft" activeCell="H208" sqref="H20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7" t="s">
        <v>29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SUM(E6:E237)</f>
        <v>1978270.9900000002</v>
      </c>
      <c r="F4" s="69">
        <f>SUM(F6:F237)</f>
        <v>1782209</v>
      </c>
      <c r="G4" s="70">
        <f>SUM(E4-F4)</f>
        <v>196061.99000000022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45749</v>
      </c>
      <c r="C6" s="30"/>
      <c r="D6" s="30" t="s">
        <v>87</v>
      </c>
      <c r="E6" s="31">
        <v>10797</v>
      </c>
      <c r="F6" s="32"/>
      <c r="G6" s="33"/>
    </row>
    <row r="7" spans="1:7" ht="17.100000000000001" customHeight="1">
      <c r="A7" s="4">
        <v>2</v>
      </c>
      <c r="B7" s="79">
        <v>45749</v>
      </c>
      <c r="C7" s="23"/>
      <c r="D7" s="23" t="s">
        <v>519</v>
      </c>
      <c r="E7" s="14">
        <v>8025</v>
      </c>
      <c r="F7" s="17"/>
      <c r="G7" s="20"/>
    </row>
    <row r="8" spans="1:7" ht="17.100000000000001" customHeight="1">
      <c r="A8" s="4">
        <v>3</v>
      </c>
      <c r="B8" s="79">
        <v>45749</v>
      </c>
      <c r="C8" s="23"/>
      <c r="D8" s="23" t="s">
        <v>520</v>
      </c>
      <c r="E8" s="14"/>
      <c r="F8" s="17">
        <v>12500</v>
      </c>
      <c r="G8" s="20"/>
    </row>
    <row r="9" spans="1:7" ht="17.100000000000001" customHeight="1">
      <c r="A9" s="4">
        <v>4</v>
      </c>
      <c r="B9" s="79">
        <v>45749</v>
      </c>
      <c r="C9" s="23"/>
      <c r="D9" s="23" t="s">
        <v>521</v>
      </c>
      <c r="E9" s="14"/>
      <c r="F9" s="17">
        <v>118876</v>
      </c>
      <c r="G9" s="20"/>
    </row>
    <row r="10" spans="1:7" ht="17.100000000000001" customHeight="1">
      <c r="A10" s="4">
        <v>5</v>
      </c>
      <c r="B10" s="79">
        <v>45749</v>
      </c>
      <c r="C10" s="23"/>
      <c r="D10" s="23" t="s">
        <v>522</v>
      </c>
      <c r="E10" s="14"/>
      <c r="F10" s="17">
        <v>3000</v>
      </c>
      <c r="G10" s="20"/>
    </row>
    <row r="11" spans="1:7" ht="17.100000000000001" customHeight="1">
      <c r="A11" s="4">
        <v>6</v>
      </c>
      <c r="B11" s="79">
        <v>45749</v>
      </c>
      <c r="C11" s="23"/>
      <c r="D11" s="23" t="s">
        <v>384</v>
      </c>
      <c r="E11" s="14"/>
      <c r="F11" s="17">
        <v>325</v>
      </c>
      <c r="G11" s="20"/>
    </row>
    <row r="12" spans="1:7" ht="17.100000000000001" customHeight="1">
      <c r="A12" s="4">
        <v>7</v>
      </c>
      <c r="B12" s="79">
        <v>45749</v>
      </c>
      <c r="C12" s="23"/>
      <c r="D12" s="23" t="s">
        <v>207</v>
      </c>
      <c r="E12" s="14"/>
      <c r="F12" s="17">
        <v>300</v>
      </c>
      <c r="G12" s="20"/>
    </row>
    <row r="13" spans="1:7" ht="17.100000000000001" customHeight="1">
      <c r="A13" s="4">
        <v>8</v>
      </c>
      <c r="B13" s="79">
        <v>45749</v>
      </c>
      <c r="C13" s="23"/>
      <c r="D13" s="23" t="s">
        <v>523</v>
      </c>
      <c r="E13" s="14"/>
      <c r="F13" s="17">
        <v>29000</v>
      </c>
      <c r="G13" s="20"/>
    </row>
    <row r="14" spans="1:7" ht="17.100000000000001" customHeight="1">
      <c r="A14" s="4">
        <v>9</v>
      </c>
      <c r="B14" s="79">
        <v>45750</v>
      </c>
      <c r="C14" s="23"/>
      <c r="D14" s="23" t="s">
        <v>519</v>
      </c>
      <c r="E14" s="14">
        <v>4700</v>
      </c>
      <c r="F14" s="17"/>
      <c r="G14" s="20"/>
    </row>
    <row r="15" spans="1:7" ht="17.100000000000001" customHeight="1">
      <c r="A15" s="4">
        <v>10</v>
      </c>
      <c r="B15" s="79">
        <v>45750</v>
      </c>
      <c r="C15" s="23"/>
      <c r="D15" s="23" t="s">
        <v>519</v>
      </c>
      <c r="E15" s="14">
        <v>6650</v>
      </c>
      <c r="F15" s="17"/>
      <c r="G15" s="20"/>
    </row>
    <row r="16" spans="1:7" ht="17.100000000000001" customHeight="1">
      <c r="A16" s="4">
        <v>11</v>
      </c>
      <c r="B16" s="79">
        <v>45750</v>
      </c>
      <c r="C16" s="23"/>
      <c r="D16" s="23" t="s">
        <v>524</v>
      </c>
      <c r="E16" s="14">
        <v>4350</v>
      </c>
      <c r="F16" s="17"/>
      <c r="G16" s="20"/>
    </row>
    <row r="17" spans="1:10" ht="17.100000000000001" customHeight="1">
      <c r="A17" s="4">
        <v>12</v>
      </c>
      <c r="B17" s="79">
        <v>45751</v>
      </c>
      <c r="C17" s="23"/>
      <c r="D17" s="23" t="s">
        <v>519</v>
      </c>
      <c r="E17" s="14">
        <v>1400</v>
      </c>
      <c r="F17" s="17"/>
      <c r="G17" s="20"/>
    </row>
    <row r="18" spans="1:10" ht="17.100000000000001" customHeight="1">
      <c r="A18" s="4">
        <v>13</v>
      </c>
      <c r="B18" s="79">
        <v>45751</v>
      </c>
      <c r="C18" s="23"/>
      <c r="D18" s="23" t="s">
        <v>525</v>
      </c>
      <c r="E18" s="14">
        <v>1200</v>
      </c>
      <c r="F18" s="17"/>
      <c r="G18" s="20"/>
    </row>
    <row r="19" spans="1:10" ht="17.100000000000001" customHeight="1">
      <c r="A19" s="4">
        <v>14</v>
      </c>
      <c r="B19" s="79">
        <v>45751</v>
      </c>
      <c r="C19" s="23"/>
      <c r="D19" s="23" t="s">
        <v>400</v>
      </c>
      <c r="E19" s="14"/>
      <c r="F19" s="17">
        <v>1061</v>
      </c>
      <c r="G19" s="20"/>
    </row>
    <row r="20" spans="1:10" ht="17.100000000000001" customHeight="1">
      <c r="A20" s="4">
        <v>15</v>
      </c>
      <c r="B20" s="79">
        <v>45751</v>
      </c>
      <c r="C20" s="23"/>
      <c r="D20" s="23" t="s">
        <v>166</v>
      </c>
      <c r="E20" s="14"/>
      <c r="F20" s="17">
        <v>8000</v>
      </c>
      <c r="G20" s="20"/>
    </row>
    <row r="21" spans="1:10" ht="17.100000000000001" customHeight="1">
      <c r="A21" s="4">
        <v>16</v>
      </c>
      <c r="B21" s="79">
        <v>45751</v>
      </c>
      <c r="C21" s="23"/>
      <c r="D21" s="23" t="s">
        <v>526</v>
      </c>
      <c r="E21" s="14"/>
      <c r="F21" s="17">
        <v>7500</v>
      </c>
      <c r="G21" s="20"/>
    </row>
    <row r="22" spans="1:10" ht="17.100000000000001" customHeight="1">
      <c r="A22" s="4">
        <v>17</v>
      </c>
      <c r="B22" s="79">
        <v>45751</v>
      </c>
      <c r="C22" s="23"/>
      <c r="D22" s="23" t="s">
        <v>502</v>
      </c>
      <c r="E22" s="14"/>
      <c r="F22" s="17">
        <v>1500</v>
      </c>
      <c r="G22" s="20"/>
    </row>
    <row r="23" spans="1:10" ht="17.100000000000001" customHeight="1">
      <c r="A23" s="4">
        <v>18</v>
      </c>
      <c r="B23" s="79">
        <v>45751</v>
      </c>
      <c r="C23" s="23"/>
      <c r="D23" s="23" t="s">
        <v>417</v>
      </c>
      <c r="E23" s="14"/>
      <c r="F23" s="17">
        <v>2800</v>
      </c>
      <c r="G23" s="20"/>
    </row>
    <row r="24" spans="1:10" ht="17.100000000000001" customHeight="1">
      <c r="A24" s="4">
        <v>19</v>
      </c>
      <c r="B24" s="79">
        <v>45754</v>
      </c>
      <c r="C24" s="23"/>
      <c r="D24" s="23" t="s">
        <v>527</v>
      </c>
      <c r="E24" s="14"/>
      <c r="F24" s="17">
        <v>385</v>
      </c>
      <c r="G24" s="20"/>
    </row>
    <row r="25" spans="1:10" ht="17.100000000000001" customHeight="1">
      <c r="A25" s="4">
        <v>20</v>
      </c>
      <c r="B25" s="79">
        <v>45754</v>
      </c>
      <c r="C25" s="23"/>
      <c r="D25" s="23" t="s">
        <v>528</v>
      </c>
      <c r="E25" s="14"/>
      <c r="F25" s="17">
        <v>4830</v>
      </c>
      <c r="G25" s="20"/>
    </row>
    <row r="26" spans="1:10" ht="17.100000000000001" customHeight="1">
      <c r="A26" s="4">
        <v>21</v>
      </c>
      <c r="B26" s="79">
        <v>45754</v>
      </c>
      <c r="C26" s="23"/>
      <c r="D26" s="23" t="s">
        <v>529</v>
      </c>
      <c r="E26" s="14"/>
      <c r="F26" s="17">
        <v>1438</v>
      </c>
      <c r="G26" s="20"/>
      <c r="J26" s="72"/>
    </row>
    <row r="27" spans="1:10" ht="17.100000000000001" customHeight="1">
      <c r="A27" s="4">
        <v>22</v>
      </c>
      <c r="B27" s="79">
        <v>45754</v>
      </c>
      <c r="C27" s="23"/>
      <c r="D27" s="23" t="s">
        <v>84</v>
      </c>
      <c r="E27" s="14"/>
      <c r="F27" s="17">
        <v>65000</v>
      </c>
      <c r="G27" s="20"/>
    </row>
    <row r="28" spans="1:10" ht="17.100000000000001" customHeight="1">
      <c r="A28" s="4">
        <v>23</v>
      </c>
      <c r="B28" s="79">
        <v>45754</v>
      </c>
      <c r="C28" s="23"/>
      <c r="D28" s="23" t="s">
        <v>424</v>
      </c>
      <c r="E28" s="14"/>
      <c r="F28" s="17">
        <v>74176</v>
      </c>
      <c r="G28" s="20"/>
    </row>
    <row r="29" spans="1:10" ht="17.100000000000001" customHeight="1">
      <c r="A29" s="4">
        <v>24</v>
      </c>
      <c r="B29" s="79">
        <v>45754</v>
      </c>
      <c r="C29" s="23"/>
      <c r="D29" s="23" t="s">
        <v>437</v>
      </c>
      <c r="E29" s="14"/>
      <c r="F29" s="17">
        <v>1970</v>
      </c>
      <c r="G29" s="20"/>
    </row>
    <row r="30" spans="1:10" ht="17.100000000000001" customHeight="1">
      <c r="A30" s="4">
        <v>25</v>
      </c>
      <c r="B30" s="79">
        <v>45754</v>
      </c>
      <c r="C30" s="23"/>
      <c r="D30" s="23" t="s">
        <v>530</v>
      </c>
      <c r="E30" s="14"/>
      <c r="F30" s="17">
        <v>1800</v>
      </c>
      <c r="G30" s="20"/>
    </row>
    <row r="31" spans="1:10" ht="17.100000000000001" customHeight="1">
      <c r="A31" s="4">
        <v>26</v>
      </c>
      <c r="B31" s="79">
        <v>45754</v>
      </c>
      <c r="C31" s="23"/>
      <c r="D31" s="23" t="s">
        <v>531</v>
      </c>
      <c r="E31" s="14"/>
      <c r="F31" s="17">
        <v>6750</v>
      </c>
      <c r="G31" s="20"/>
    </row>
    <row r="32" spans="1:10" ht="17.100000000000001" customHeight="1">
      <c r="A32" s="4">
        <v>27</v>
      </c>
      <c r="B32" s="78">
        <v>45755</v>
      </c>
      <c r="C32" s="23"/>
      <c r="D32" s="23" t="s">
        <v>532</v>
      </c>
      <c r="E32" s="14">
        <v>13500</v>
      </c>
      <c r="F32" s="17"/>
      <c r="G32" s="20"/>
    </row>
    <row r="33" spans="1:7" ht="17.100000000000001" customHeight="1">
      <c r="A33" s="4">
        <v>28</v>
      </c>
      <c r="B33" s="78">
        <v>45755</v>
      </c>
      <c r="C33" s="23"/>
      <c r="D33" s="23" t="s">
        <v>533</v>
      </c>
      <c r="E33" s="14">
        <v>10800</v>
      </c>
      <c r="F33" s="17"/>
      <c r="G33" s="20"/>
    </row>
    <row r="34" spans="1:7" ht="17.100000000000001" customHeight="1">
      <c r="A34" s="4">
        <v>29</v>
      </c>
      <c r="B34" s="78">
        <v>45755</v>
      </c>
      <c r="C34" s="23"/>
      <c r="D34" s="23" t="s">
        <v>534</v>
      </c>
      <c r="E34" s="14"/>
      <c r="F34" s="17">
        <v>2750</v>
      </c>
      <c r="G34" s="20"/>
    </row>
    <row r="35" spans="1:7" ht="17.100000000000001" customHeight="1">
      <c r="A35" s="4">
        <v>30</v>
      </c>
      <c r="B35" s="78">
        <v>45755</v>
      </c>
      <c r="C35" s="23"/>
      <c r="D35" s="23" t="s">
        <v>88</v>
      </c>
      <c r="E35" s="14"/>
      <c r="F35" s="17">
        <v>1600</v>
      </c>
      <c r="G35" s="20"/>
    </row>
    <row r="36" spans="1:7" ht="17.100000000000001" customHeight="1">
      <c r="A36" s="4">
        <v>31</v>
      </c>
      <c r="B36" s="78">
        <v>45755</v>
      </c>
      <c r="C36" s="23"/>
      <c r="D36" s="23" t="s">
        <v>535</v>
      </c>
      <c r="E36" s="14"/>
      <c r="F36" s="17">
        <v>10800</v>
      </c>
      <c r="G36" s="20"/>
    </row>
    <row r="37" spans="1:7" ht="17.100000000000001" customHeight="1">
      <c r="A37" s="4">
        <v>32</v>
      </c>
      <c r="B37" s="78">
        <v>45756</v>
      </c>
      <c r="C37" s="23"/>
      <c r="D37" s="23" t="s">
        <v>536</v>
      </c>
      <c r="E37" s="14">
        <v>8856</v>
      </c>
      <c r="F37" s="17"/>
      <c r="G37" s="20"/>
    </row>
    <row r="38" spans="1:7" ht="17.100000000000001" customHeight="1">
      <c r="A38" s="4">
        <v>33</v>
      </c>
      <c r="B38" s="78">
        <v>45756</v>
      </c>
      <c r="C38" s="23"/>
      <c r="D38" s="23" t="s">
        <v>390</v>
      </c>
      <c r="E38" s="14"/>
      <c r="F38" s="17">
        <v>1209</v>
      </c>
      <c r="G38" s="20"/>
    </row>
    <row r="39" spans="1:7" ht="17.100000000000001" customHeight="1">
      <c r="A39" s="4">
        <v>34</v>
      </c>
      <c r="B39" s="78">
        <v>45757</v>
      </c>
      <c r="C39" s="23"/>
      <c r="D39" s="23" t="s">
        <v>537</v>
      </c>
      <c r="E39" s="14">
        <v>33900</v>
      </c>
      <c r="F39" s="17"/>
      <c r="G39" s="20"/>
    </row>
    <row r="40" spans="1:7" ht="17.100000000000001" customHeight="1">
      <c r="A40" s="4">
        <v>35</v>
      </c>
      <c r="B40" s="78">
        <v>45757</v>
      </c>
      <c r="C40" s="23"/>
      <c r="D40" s="23" t="s">
        <v>538</v>
      </c>
      <c r="E40" s="14">
        <v>28900</v>
      </c>
      <c r="F40" s="17"/>
      <c r="G40" s="20"/>
    </row>
    <row r="41" spans="1:7" ht="17.100000000000001" customHeight="1">
      <c r="A41" s="4">
        <v>36</v>
      </c>
      <c r="B41" s="78">
        <v>45757</v>
      </c>
      <c r="C41" s="23"/>
      <c r="D41" s="23" t="s">
        <v>539</v>
      </c>
      <c r="E41" s="14">
        <v>20000</v>
      </c>
      <c r="F41" s="17"/>
      <c r="G41" s="20"/>
    </row>
    <row r="42" spans="1:7" ht="17.100000000000001" customHeight="1">
      <c r="A42" s="4">
        <v>37</v>
      </c>
      <c r="B42" s="78">
        <v>45757</v>
      </c>
      <c r="C42" s="23"/>
      <c r="D42" s="23" t="s">
        <v>42</v>
      </c>
      <c r="E42" s="14">
        <v>900</v>
      </c>
      <c r="F42" s="17"/>
      <c r="G42" s="20"/>
    </row>
    <row r="43" spans="1:7" ht="17.100000000000001" customHeight="1">
      <c r="A43" s="4">
        <v>38</v>
      </c>
      <c r="B43" s="78">
        <v>45757</v>
      </c>
      <c r="C43" s="23"/>
      <c r="D43" s="23" t="s">
        <v>540</v>
      </c>
      <c r="E43" s="14">
        <v>16862</v>
      </c>
      <c r="F43" s="17"/>
      <c r="G43" s="20"/>
    </row>
    <row r="44" spans="1:7" ht="17.100000000000001" customHeight="1">
      <c r="A44" s="4">
        <v>39</v>
      </c>
      <c r="B44" s="78">
        <v>45757</v>
      </c>
      <c r="C44" s="23"/>
      <c r="D44" s="23" t="s">
        <v>541</v>
      </c>
      <c r="E44" s="14">
        <v>14400</v>
      </c>
      <c r="F44" s="17"/>
      <c r="G44" s="20"/>
    </row>
    <row r="45" spans="1:7" ht="17.100000000000001" customHeight="1">
      <c r="A45" s="4">
        <v>40</v>
      </c>
      <c r="B45" s="78">
        <v>45757</v>
      </c>
      <c r="C45" s="23"/>
      <c r="D45" s="23" t="s">
        <v>443</v>
      </c>
      <c r="E45" s="14">
        <v>95754</v>
      </c>
      <c r="F45" s="17"/>
      <c r="G45" s="20"/>
    </row>
    <row r="46" spans="1:7" ht="17.100000000000001" customHeight="1">
      <c r="A46" s="4">
        <v>41</v>
      </c>
      <c r="B46" s="78">
        <v>45757</v>
      </c>
      <c r="C46" s="23"/>
      <c r="D46" s="23" t="s">
        <v>465</v>
      </c>
      <c r="E46" s="14">
        <v>7000</v>
      </c>
      <c r="F46" s="17"/>
      <c r="G46" s="20"/>
    </row>
    <row r="47" spans="1:7" ht="17.100000000000001" customHeight="1">
      <c r="A47" s="4">
        <v>42</v>
      </c>
      <c r="B47" s="78">
        <v>45757</v>
      </c>
      <c r="C47" s="23"/>
      <c r="D47" s="23" t="s">
        <v>429</v>
      </c>
      <c r="E47" s="14"/>
      <c r="F47" s="17">
        <v>20000</v>
      </c>
      <c r="G47" s="20"/>
    </row>
    <row r="48" spans="1:7" ht="17.100000000000001" customHeight="1">
      <c r="A48" s="4">
        <v>43</v>
      </c>
      <c r="B48" s="78">
        <v>45757</v>
      </c>
      <c r="C48" s="23"/>
      <c r="D48" s="23" t="s">
        <v>97</v>
      </c>
      <c r="E48" s="14"/>
      <c r="F48" s="17">
        <v>55000</v>
      </c>
      <c r="G48" s="20"/>
    </row>
    <row r="49" spans="1:7" ht="17.100000000000001" customHeight="1">
      <c r="A49" s="4">
        <v>44</v>
      </c>
      <c r="B49" s="78">
        <v>45757</v>
      </c>
      <c r="C49" s="23"/>
      <c r="D49" s="23" t="s">
        <v>542</v>
      </c>
      <c r="E49" s="14"/>
      <c r="F49" s="17">
        <v>550</v>
      </c>
      <c r="G49" s="20"/>
    </row>
    <row r="50" spans="1:7" ht="17.100000000000001" customHeight="1">
      <c r="A50" s="4">
        <v>45</v>
      </c>
      <c r="B50" s="78">
        <v>45757</v>
      </c>
      <c r="C50" s="23"/>
      <c r="D50" s="23" t="s">
        <v>543</v>
      </c>
      <c r="E50" s="14"/>
      <c r="F50" s="17">
        <v>878</v>
      </c>
      <c r="G50" s="20"/>
    </row>
    <row r="51" spans="1:7" ht="17.100000000000001" customHeight="1">
      <c r="A51" s="4">
        <v>46</v>
      </c>
      <c r="B51" s="78">
        <v>45757</v>
      </c>
      <c r="C51" s="23"/>
      <c r="D51" s="23" t="s">
        <v>544</v>
      </c>
      <c r="E51" s="14"/>
      <c r="F51" s="17">
        <v>5090</v>
      </c>
      <c r="G51" s="20"/>
    </row>
    <row r="52" spans="1:7" ht="17.100000000000001" customHeight="1">
      <c r="A52" s="4">
        <v>47</v>
      </c>
      <c r="B52" s="78">
        <v>45757</v>
      </c>
      <c r="C52" s="23"/>
      <c r="D52" s="23" t="s">
        <v>545</v>
      </c>
      <c r="E52" s="14"/>
      <c r="F52" s="17">
        <v>10000</v>
      </c>
      <c r="G52" s="20"/>
    </row>
    <row r="53" spans="1:7" ht="17.100000000000001" customHeight="1">
      <c r="A53" s="4">
        <v>48</v>
      </c>
      <c r="B53" s="78">
        <v>45758</v>
      </c>
      <c r="C53" s="23"/>
      <c r="D53" s="23" t="s">
        <v>546</v>
      </c>
      <c r="E53" s="14">
        <v>17860</v>
      </c>
      <c r="F53" s="17"/>
      <c r="G53" s="20"/>
    </row>
    <row r="54" spans="1:7" ht="17.100000000000001" customHeight="1">
      <c r="A54" s="4">
        <v>49</v>
      </c>
      <c r="B54" s="78">
        <v>45758</v>
      </c>
      <c r="C54" s="23"/>
      <c r="D54" s="23" t="s">
        <v>540</v>
      </c>
      <c r="E54" s="14">
        <v>1641</v>
      </c>
      <c r="F54" s="17"/>
      <c r="G54" s="20"/>
    </row>
    <row r="55" spans="1:7" ht="17.100000000000001" customHeight="1">
      <c r="A55" s="4">
        <v>50</v>
      </c>
      <c r="B55" s="78">
        <v>45758</v>
      </c>
      <c r="C55" s="23"/>
      <c r="D55" s="23" t="s">
        <v>547</v>
      </c>
      <c r="E55" s="14">
        <v>1944</v>
      </c>
      <c r="F55" s="17"/>
      <c r="G55" s="20"/>
    </row>
    <row r="56" spans="1:7" ht="17.100000000000001" customHeight="1">
      <c r="A56" s="4">
        <v>51</v>
      </c>
      <c r="B56" s="78">
        <v>45758</v>
      </c>
      <c r="C56" s="23"/>
      <c r="D56" s="23" t="s">
        <v>467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78">
        <v>45758</v>
      </c>
      <c r="C57" s="23"/>
      <c r="D57" s="23" t="s">
        <v>482</v>
      </c>
      <c r="E57" s="14"/>
      <c r="F57" s="17">
        <v>1625</v>
      </c>
      <c r="G57" s="20"/>
    </row>
    <row r="58" spans="1:7" ht="17.100000000000001" customHeight="1">
      <c r="A58" s="4">
        <v>53</v>
      </c>
      <c r="B58" s="78">
        <v>45758</v>
      </c>
      <c r="C58" s="23"/>
      <c r="D58" s="23" t="s">
        <v>548</v>
      </c>
      <c r="E58" s="14"/>
      <c r="F58" s="17">
        <v>9000</v>
      </c>
      <c r="G58" s="20"/>
    </row>
    <row r="59" spans="1:7" ht="17.100000000000001" customHeight="1">
      <c r="A59" s="4">
        <v>54</v>
      </c>
      <c r="B59" s="78">
        <v>45758</v>
      </c>
      <c r="C59" s="23"/>
      <c r="D59" s="23" t="s">
        <v>549</v>
      </c>
      <c r="E59" s="14"/>
      <c r="F59" s="17">
        <v>980</v>
      </c>
      <c r="G59" s="20"/>
    </row>
    <row r="60" spans="1:7" ht="17.100000000000001" customHeight="1">
      <c r="A60" s="4">
        <v>55</v>
      </c>
      <c r="B60" s="78">
        <v>45758</v>
      </c>
      <c r="C60" s="23"/>
      <c r="D60" s="23" t="s">
        <v>429</v>
      </c>
      <c r="E60" s="14"/>
      <c r="F60" s="17">
        <v>100000</v>
      </c>
      <c r="G60" s="20"/>
    </row>
    <row r="61" spans="1:7" ht="17.100000000000001" customHeight="1">
      <c r="A61" s="4">
        <v>56</v>
      </c>
      <c r="B61" s="78">
        <v>45761</v>
      </c>
      <c r="C61" s="23"/>
      <c r="D61" s="23" t="s">
        <v>550</v>
      </c>
      <c r="E61" s="14">
        <v>8000</v>
      </c>
      <c r="F61" s="17"/>
      <c r="G61" s="20"/>
    </row>
    <row r="62" spans="1:7" ht="17.100000000000001" customHeight="1">
      <c r="A62" s="4">
        <v>57</v>
      </c>
      <c r="B62" s="78">
        <v>45761</v>
      </c>
      <c r="C62" s="23"/>
      <c r="D62" s="23" t="s">
        <v>420</v>
      </c>
      <c r="E62" s="14">
        <v>100000</v>
      </c>
      <c r="F62" s="17"/>
      <c r="G62" s="20"/>
    </row>
    <row r="63" spans="1:7" ht="17.100000000000001" customHeight="1">
      <c r="A63" s="4">
        <v>58</v>
      </c>
      <c r="B63" s="78">
        <v>45761</v>
      </c>
      <c r="C63" s="23"/>
      <c r="D63" s="23" t="s">
        <v>99</v>
      </c>
      <c r="E63" s="14">
        <v>24100</v>
      </c>
      <c r="F63" s="17"/>
      <c r="G63" s="20"/>
    </row>
    <row r="64" spans="1:7" ht="17.100000000000001" customHeight="1">
      <c r="A64" s="4">
        <v>59</v>
      </c>
      <c r="B64" s="78">
        <v>45761</v>
      </c>
      <c r="C64" s="23"/>
      <c r="D64" s="23" t="s">
        <v>539</v>
      </c>
      <c r="E64" s="14">
        <v>14830</v>
      </c>
      <c r="F64" s="17"/>
      <c r="G64" s="20"/>
    </row>
    <row r="65" spans="1:7" ht="17.100000000000001" customHeight="1">
      <c r="A65" s="4">
        <v>60</v>
      </c>
      <c r="B65" s="78">
        <v>45761</v>
      </c>
      <c r="C65" s="23"/>
      <c r="D65" s="23" t="s">
        <v>551</v>
      </c>
      <c r="E65" s="14"/>
      <c r="F65" s="17">
        <v>9000</v>
      </c>
      <c r="G65" s="20"/>
    </row>
    <row r="66" spans="1:7" ht="17.100000000000001" customHeight="1">
      <c r="A66" s="4">
        <v>61</v>
      </c>
      <c r="B66" s="78">
        <v>45761</v>
      </c>
      <c r="C66" s="23"/>
      <c r="D66" s="23" t="s">
        <v>552</v>
      </c>
      <c r="E66" s="14"/>
      <c r="F66" s="17">
        <v>167.5</v>
      </c>
      <c r="G66" s="20"/>
    </row>
    <row r="67" spans="1:7" ht="17.100000000000001" customHeight="1">
      <c r="A67" s="4">
        <v>62</v>
      </c>
      <c r="B67" s="78">
        <v>45761</v>
      </c>
      <c r="C67" s="23"/>
      <c r="D67" s="23" t="s">
        <v>553</v>
      </c>
      <c r="E67" s="14"/>
      <c r="F67" s="17">
        <v>24100</v>
      </c>
      <c r="G67" s="20"/>
    </row>
    <row r="68" spans="1:7" ht="17.100000000000001" customHeight="1">
      <c r="A68" s="4">
        <v>63</v>
      </c>
      <c r="B68" s="78">
        <v>45761</v>
      </c>
      <c r="C68" s="23"/>
      <c r="D68" s="23" t="s">
        <v>554</v>
      </c>
      <c r="E68" s="14"/>
      <c r="F68" s="17">
        <v>30000</v>
      </c>
      <c r="G68" s="20"/>
    </row>
    <row r="69" spans="1:7" ht="17.100000000000001" customHeight="1">
      <c r="A69" s="4">
        <v>64</v>
      </c>
      <c r="B69" s="78">
        <v>45761</v>
      </c>
      <c r="C69" s="23"/>
      <c r="D69" s="23" t="s">
        <v>88</v>
      </c>
      <c r="E69" s="14"/>
      <c r="F69" s="17">
        <v>1750</v>
      </c>
      <c r="G69" s="20"/>
    </row>
    <row r="70" spans="1:7" ht="17.100000000000001" customHeight="1">
      <c r="A70" s="4">
        <v>65</v>
      </c>
      <c r="B70" s="78">
        <v>45761</v>
      </c>
      <c r="C70" s="23"/>
      <c r="D70" s="23" t="s">
        <v>526</v>
      </c>
      <c r="E70" s="14"/>
      <c r="F70" s="17">
        <v>7500</v>
      </c>
      <c r="G70" s="20"/>
    </row>
    <row r="71" spans="1:7" ht="17.100000000000001" customHeight="1">
      <c r="A71" s="4">
        <v>66</v>
      </c>
      <c r="B71" s="78">
        <v>45761</v>
      </c>
      <c r="C71" s="23"/>
      <c r="D71" s="23" t="s">
        <v>551</v>
      </c>
      <c r="E71" s="14"/>
      <c r="F71" s="17">
        <v>300</v>
      </c>
      <c r="G71" s="20"/>
    </row>
    <row r="72" spans="1:7" ht="17.100000000000001" customHeight="1">
      <c r="A72" s="4">
        <v>67</v>
      </c>
      <c r="B72" s="78">
        <v>45761</v>
      </c>
      <c r="C72" s="23"/>
      <c r="D72" s="23" t="s">
        <v>555</v>
      </c>
      <c r="E72" s="14"/>
      <c r="F72" s="17">
        <v>24100</v>
      </c>
      <c r="G72" s="20"/>
    </row>
    <row r="73" spans="1:7" ht="17.100000000000001" customHeight="1">
      <c r="A73" s="4">
        <v>68</v>
      </c>
      <c r="B73" s="78">
        <v>45762</v>
      </c>
      <c r="C73" s="23"/>
      <c r="D73" s="23" t="s">
        <v>556</v>
      </c>
      <c r="E73" s="14">
        <v>28750</v>
      </c>
      <c r="F73" s="17"/>
      <c r="G73" s="20"/>
    </row>
    <row r="74" spans="1:7" ht="17.100000000000001" customHeight="1">
      <c r="A74" s="4">
        <v>69</v>
      </c>
      <c r="B74" s="78">
        <v>45762</v>
      </c>
      <c r="C74" s="23"/>
      <c r="D74" s="23" t="s">
        <v>476</v>
      </c>
      <c r="E74" s="14">
        <v>30000</v>
      </c>
      <c r="F74" s="17"/>
      <c r="G74" s="20"/>
    </row>
    <row r="75" spans="1:7" ht="17.100000000000001" customHeight="1">
      <c r="A75" s="4">
        <v>70</v>
      </c>
      <c r="B75" s="78">
        <v>45762</v>
      </c>
      <c r="C75" s="23"/>
      <c r="D75" s="23" t="s">
        <v>102</v>
      </c>
      <c r="E75" s="14">
        <v>131140</v>
      </c>
      <c r="F75" s="17"/>
      <c r="G75" s="20"/>
    </row>
    <row r="76" spans="1:7" ht="17.100000000000001" customHeight="1">
      <c r="A76" s="4">
        <v>70</v>
      </c>
      <c r="B76" s="78">
        <v>45762</v>
      </c>
      <c r="C76" s="23"/>
      <c r="D76" s="23" t="s">
        <v>559</v>
      </c>
      <c r="E76" s="14">
        <v>3768</v>
      </c>
      <c r="F76" s="17"/>
      <c r="G76" s="20"/>
    </row>
    <row r="77" spans="1:7" ht="17.100000000000001" customHeight="1">
      <c r="A77" s="4">
        <v>71</v>
      </c>
      <c r="B77" s="78">
        <v>45762</v>
      </c>
      <c r="C77" s="23"/>
      <c r="D77" s="23" t="s">
        <v>457</v>
      </c>
      <c r="E77" s="14"/>
      <c r="F77" s="17">
        <v>485</v>
      </c>
      <c r="G77" s="20"/>
    </row>
    <row r="78" spans="1:7" ht="17.100000000000001" customHeight="1">
      <c r="A78" s="4">
        <v>72</v>
      </c>
      <c r="B78" s="78">
        <v>45762</v>
      </c>
      <c r="C78" s="23"/>
      <c r="D78" s="23" t="s">
        <v>456</v>
      </c>
      <c r="E78" s="14"/>
      <c r="F78" s="17">
        <v>9170</v>
      </c>
      <c r="G78" s="20"/>
    </row>
    <row r="79" spans="1:7" ht="17.100000000000001" customHeight="1">
      <c r="A79" s="4">
        <v>73</v>
      </c>
      <c r="B79" s="78">
        <v>45762</v>
      </c>
      <c r="C79" s="23"/>
      <c r="D79" s="23" t="s">
        <v>103</v>
      </c>
      <c r="E79" s="14"/>
      <c r="F79" s="17">
        <v>52060</v>
      </c>
      <c r="G79" s="20"/>
    </row>
    <row r="80" spans="1:7" ht="17.100000000000001" customHeight="1">
      <c r="A80" s="4">
        <v>74</v>
      </c>
      <c r="B80" s="78">
        <v>45762</v>
      </c>
      <c r="C80" s="23"/>
      <c r="D80" s="23" t="s">
        <v>557</v>
      </c>
      <c r="E80" s="14"/>
      <c r="F80" s="17">
        <v>4000</v>
      </c>
      <c r="G80" s="20"/>
    </row>
    <row r="81" spans="1:7" ht="17.100000000000001" customHeight="1">
      <c r="A81" s="4">
        <v>75</v>
      </c>
      <c r="B81" s="78">
        <v>45762</v>
      </c>
      <c r="C81" s="23"/>
      <c r="D81" s="23" t="s">
        <v>558</v>
      </c>
      <c r="E81" s="14"/>
      <c r="F81" s="17">
        <v>5000</v>
      </c>
      <c r="G81" s="20"/>
    </row>
    <row r="82" spans="1:7" ht="17.100000000000001" customHeight="1">
      <c r="A82" s="4">
        <v>76</v>
      </c>
      <c r="B82" s="78">
        <v>45763</v>
      </c>
      <c r="C82" s="23"/>
      <c r="D82" s="23" t="s">
        <v>560</v>
      </c>
      <c r="E82" s="14">
        <v>7300</v>
      </c>
      <c r="F82" s="17"/>
      <c r="G82" s="20"/>
    </row>
    <row r="83" spans="1:7" ht="17.100000000000001" customHeight="1">
      <c r="A83" s="4">
        <v>77</v>
      </c>
      <c r="B83" s="78">
        <v>45763</v>
      </c>
      <c r="C83" s="23"/>
      <c r="D83" s="23" t="s">
        <v>561</v>
      </c>
      <c r="E83" s="14">
        <v>24132</v>
      </c>
      <c r="F83" s="17"/>
      <c r="G83" s="20"/>
    </row>
    <row r="84" spans="1:7" ht="17.100000000000001" customHeight="1">
      <c r="A84" s="4">
        <v>78</v>
      </c>
      <c r="B84" s="78">
        <v>45763</v>
      </c>
      <c r="C84" s="23"/>
      <c r="D84" s="23" t="s">
        <v>562</v>
      </c>
      <c r="E84" s="14">
        <v>48708</v>
      </c>
      <c r="F84" s="17"/>
      <c r="G84" s="20"/>
    </row>
    <row r="85" spans="1:7" ht="17.100000000000001" customHeight="1">
      <c r="A85" s="4">
        <v>78</v>
      </c>
      <c r="B85" s="78">
        <v>45763</v>
      </c>
      <c r="C85" s="23"/>
      <c r="D85" s="23" t="s">
        <v>99</v>
      </c>
      <c r="E85" s="14">
        <v>40000</v>
      </c>
      <c r="F85" s="17"/>
      <c r="G85" s="20"/>
    </row>
    <row r="86" spans="1:7" ht="17.100000000000001" customHeight="1">
      <c r="A86" s="4">
        <v>78</v>
      </c>
      <c r="B86" s="78">
        <v>45763</v>
      </c>
      <c r="C86" s="23"/>
      <c r="D86" s="23" t="s">
        <v>565</v>
      </c>
      <c r="E86" s="14">
        <v>10800</v>
      </c>
      <c r="F86" s="17"/>
      <c r="G86" s="20"/>
    </row>
    <row r="87" spans="1:7" ht="17.100000000000001" customHeight="1">
      <c r="A87" s="4">
        <v>78</v>
      </c>
      <c r="B87" s="78">
        <v>45763</v>
      </c>
      <c r="C87" s="23"/>
      <c r="D87" s="23" t="s">
        <v>42</v>
      </c>
      <c r="E87" s="14">
        <v>1800</v>
      </c>
      <c r="F87" s="17"/>
      <c r="G87" s="20"/>
    </row>
    <row r="88" spans="1:7" ht="17.100000000000001" customHeight="1">
      <c r="A88" s="4">
        <v>78</v>
      </c>
      <c r="B88" s="78">
        <v>45763</v>
      </c>
      <c r="C88" s="23"/>
      <c r="D88" s="23" t="s">
        <v>566</v>
      </c>
      <c r="E88" s="14">
        <v>7800</v>
      </c>
      <c r="F88" s="17"/>
      <c r="G88" s="20"/>
    </row>
    <row r="89" spans="1:7" ht="17.100000000000001" customHeight="1">
      <c r="A89" s="4">
        <v>79</v>
      </c>
      <c r="B89" s="78">
        <v>45763</v>
      </c>
      <c r="C89" s="23"/>
      <c r="D89" s="23" t="s">
        <v>429</v>
      </c>
      <c r="E89" s="14"/>
      <c r="F89" s="17">
        <v>70000</v>
      </c>
      <c r="G89" s="20"/>
    </row>
    <row r="90" spans="1:7" ht="17.100000000000001" customHeight="1">
      <c r="A90" s="4">
        <v>80</v>
      </c>
      <c r="B90" s="78">
        <v>45763</v>
      </c>
      <c r="C90" s="23"/>
      <c r="D90" s="23" t="s">
        <v>495</v>
      </c>
      <c r="E90" s="14"/>
      <c r="F90" s="17">
        <v>7300</v>
      </c>
      <c r="G90" s="20"/>
    </row>
    <row r="91" spans="1:7" ht="17.100000000000001" customHeight="1">
      <c r="A91" s="4">
        <v>81</v>
      </c>
      <c r="B91" s="78">
        <v>45763</v>
      </c>
      <c r="C91" s="23"/>
      <c r="D91" s="23" t="s">
        <v>563</v>
      </c>
      <c r="E91" s="14"/>
      <c r="F91" s="17">
        <v>24132</v>
      </c>
      <c r="G91" s="20"/>
    </row>
    <row r="92" spans="1:7" ht="17.100000000000001" customHeight="1">
      <c r="A92" s="4">
        <v>82</v>
      </c>
      <c r="B92" s="78">
        <v>45763</v>
      </c>
      <c r="C92" s="23"/>
      <c r="D92" s="23" t="s">
        <v>564</v>
      </c>
      <c r="E92" s="14"/>
      <c r="F92" s="17">
        <v>1625</v>
      </c>
      <c r="G92" s="20"/>
    </row>
    <row r="93" spans="1:7" ht="17.100000000000001" customHeight="1">
      <c r="A93" s="4">
        <v>83</v>
      </c>
      <c r="B93" s="78">
        <v>45763</v>
      </c>
      <c r="C93" s="23"/>
      <c r="D93" s="23" t="s">
        <v>429</v>
      </c>
      <c r="E93" s="14"/>
      <c r="F93" s="17">
        <v>48708</v>
      </c>
      <c r="G93" s="20"/>
    </row>
    <row r="94" spans="1:7" ht="17.100000000000001" customHeight="1">
      <c r="A94" s="4">
        <v>84</v>
      </c>
      <c r="B94" s="78">
        <v>45763</v>
      </c>
      <c r="C94" s="23"/>
      <c r="D94" s="23" t="s">
        <v>555</v>
      </c>
      <c r="E94" s="14"/>
      <c r="F94" s="17">
        <v>40000</v>
      </c>
      <c r="G94" s="20"/>
    </row>
    <row r="95" spans="1:7" ht="17.100000000000001" customHeight="1">
      <c r="A95" s="4">
        <v>85</v>
      </c>
      <c r="B95" s="78">
        <v>45763</v>
      </c>
      <c r="C95" s="23"/>
      <c r="D95" s="23" t="s">
        <v>417</v>
      </c>
      <c r="E95" s="14"/>
      <c r="F95" s="17">
        <v>700</v>
      </c>
      <c r="G95" s="20"/>
    </row>
    <row r="96" spans="1:7" ht="17.100000000000001" customHeight="1">
      <c r="A96" s="4">
        <v>86</v>
      </c>
      <c r="B96" s="78">
        <v>45764</v>
      </c>
      <c r="C96" s="23"/>
      <c r="D96" s="23" t="s">
        <v>567</v>
      </c>
      <c r="E96" s="14">
        <v>10600</v>
      </c>
      <c r="F96" s="17"/>
      <c r="G96" s="20"/>
    </row>
    <row r="97" spans="1:7" ht="17.100000000000001" customHeight="1">
      <c r="A97" s="4">
        <v>87</v>
      </c>
      <c r="B97" s="78">
        <v>45764</v>
      </c>
      <c r="C97" s="23"/>
      <c r="D97" s="23" t="s">
        <v>560</v>
      </c>
      <c r="E97" s="14">
        <v>23400</v>
      </c>
      <c r="F97" s="17"/>
      <c r="G97" s="20"/>
    </row>
    <row r="98" spans="1:7" ht="17.100000000000001" customHeight="1">
      <c r="A98" s="4">
        <v>88</v>
      </c>
      <c r="B98" s="78">
        <v>45764</v>
      </c>
      <c r="C98" s="23"/>
      <c r="D98" s="23" t="s">
        <v>568</v>
      </c>
      <c r="E98" s="14">
        <v>107700</v>
      </c>
      <c r="F98" s="17"/>
      <c r="G98" s="20"/>
    </row>
    <row r="99" spans="1:7" ht="17.100000000000001" customHeight="1">
      <c r="A99" s="4">
        <v>89</v>
      </c>
      <c r="B99" s="78">
        <v>45764</v>
      </c>
      <c r="C99" s="23"/>
      <c r="D99" s="23" t="s">
        <v>88</v>
      </c>
      <c r="E99" s="14"/>
      <c r="F99" s="17">
        <v>500</v>
      </c>
      <c r="G99" s="20"/>
    </row>
    <row r="100" spans="1:7" ht="17.100000000000001" customHeight="1">
      <c r="A100" s="4">
        <v>90</v>
      </c>
      <c r="B100" s="78">
        <v>45764</v>
      </c>
      <c r="C100" s="23"/>
      <c r="D100" s="23" t="s">
        <v>495</v>
      </c>
      <c r="E100" s="14"/>
      <c r="F100" s="17">
        <v>10600</v>
      </c>
      <c r="G100" s="20"/>
    </row>
    <row r="101" spans="1:7" ht="17.100000000000001" customHeight="1">
      <c r="A101" s="4">
        <v>91</v>
      </c>
      <c r="B101" s="78">
        <v>45764</v>
      </c>
      <c r="C101" s="23"/>
      <c r="D101" s="23" t="s">
        <v>168</v>
      </c>
      <c r="E101" s="14"/>
      <c r="F101" s="17">
        <v>50</v>
      </c>
      <c r="G101" s="20"/>
    </row>
    <row r="102" spans="1:7" ht="17.100000000000001" customHeight="1">
      <c r="A102" s="4">
        <v>92</v>
      </c>
      <c r="B102" s="78">
        <v>45764</v>
      </c>
      <c r="C102" s="23"/>
      <c r="D102" s="23" t="s">
        <v>165</v>
      </c>
      <c r="E102" s="14"/>
      <c r="F102" s="17">
        <v>40000</v>
      </c>
      <c r="G102" s="20"/>
    </row>
    <row r="103" spans="1:7" ht="17.100000000000001" customHeight="1">
      <c r="A103" s="4">
        <v>93</v>
      </c>
      <c r="B103" s="78">
        <v>45764</v>
      </c>
      <c r="C103" s="23"/>
      <c r="D103" s="23" t="s">
        <v>527</v>
      </c>
      <c r="E103" s="14"/>
      <c r="F103" s="17">
        <v>920</v>
      </c>
      <c r="G103" s="20"/>
    </row>
    <row r="104" spans="1:7" ht="17.100000000000001" customHeight="1">
      <c r="A104" s="4">
        <v>94</v>
      </c>
      <c r="B104" s="78">
        <v>45764</v>
      </c>
      <c r="C104" s="23"/>
      <c r="D104" s="23" t="s">
        <v>569</v>
      </c>
      <c r="E104" s="14"/>
      <c r="F104" s="17">
        <v>6000</v>
      </c>
      <c r="G104" s="20"/>
    </row>
    <row r="105" spans="1:7" ht="17.100000000000001" customHeight="1">
      <c r="A105" s="4">
        <v>95</v>
      </c>
      <c r="B105" s="78">
        <v>45765</v>
      </c>
      <c r="C105" s="23"/>
      <c r="D105" s="23" t="s">
        <v>570</v>
      </c>
      <c r="E105" s="14">
        <v>100000</v>
      </c>
      <c r="F105" s="17"/>
      <c r="G105" s="20"/>
    </row>
    <row r="106" spans="1:7" ht="17.100000000000001" customHeight="1">
      <c r="A106" s="4">
        <v>96</v>
      </c>
      <c r="B106" s="78">
        <v>45765</v>
      </c>
      <c r="C106" s="23"/>
      <c r="D106" s="23" t="s">
        <v>532</v>
      </c>
      <c r="E106" s="14">
        <v>36000</v>
      </c>
      <c r="F106" s="17"/>
      <c r="G106" s="20"/>
    </row>
    <row r="107" spans="1:7" ht="17.100000000000001" customHeight="1">
      <c r="A107" s="4">
        <v>97</v>
      </c>
      <c r="B107" s="78">
        <v>45765</v>
      </c>
      <c r="C107" s="23"/>
      <c r="D107" s="23" t="s">
        <v>571</v>
      </c>
      <c r="E107" s="14"/>
      <c r="F107" s="17">
        <v>54311</v>
      </c>
      <c r="G107" s="20"/>
    </row>
    <row r="108" spans="1:7" ht="17.100000000000001" customHeight="1">
      <c r="A108" s="4">
        <v>98</v>
      </c>
      <c r="B108" s="78">
        <v>45765</v>
      </c>
      <c r="C108" s="23"/>
      <c r="D108" s="23" t="s">
        <v>572</v>
      </c>
      <c r="E108" s="14"/>
      <c r="F108" s="17">
        <v>140</v>
      </c>
      <c r="G108" s="20"/>
    </row>
    <row r="109" spans="1:7" ht="17.100000000000001" customHeight="1">
      <c r="A109" s="4">
        <v>99</v>
      </c>
      <c r="B109" s="78">
        <v>45765</v>
      </c>
      <c r="C109" s="23"/>
      <c r="D109" s="23" t="s">
        <v>318</v>
      </c>
      <c r="E109" s="14"/>
      <c r="F109" s="17">
        <v>7500</v>
      </c>
      <c r="G109" s="20"/>
    </row>
    <row r="110" spans="1:7" ht="17.100000000000001" customHeight="1">
      <c r="A110" s="4">
        <v>100</v>
      </c>
      <c r="B110" s="78">
        <v>45765</v>
      </c>
      <c r="C110" s="23"/>
      <c r="D110" s="23" t="s">
        <v>573</v>
      </c>
      <c r="E110" s="14"/>
      <c r="F110" s="17">
        <v>3685</v>
      </c>
      <c r="G110" s="20"/>
    </row>
    <row r="111" spans="1:7" ht="17.100000000000001" customHeight="1">
      <c r="A111" s="4">
        <v>101</v>
      </c>
      <c r="B111" s="78">
        <v>45765</v>
      </c>
      <c r="C111" s="23"/>
      <c r="D111" s="23" t="s">
        <v>88</v>
      </c>
      <c r="E111" s="14"/>
      <c r="F111" s="17">
        <v>1700</v>
      </c>
      <c r="G111" s="20"/>
    </row>
    <row r="112" spans="1:7" ht="17.100000000000001" customHeight="1">
      <c r="A112" s="4">
        <v>102</v>
      </c>
      <c r="B112" s="78">
        <v>45768</v>
      </c>
      <c r="C112" s="23"/>
      <c r="D112" s="23" t="s">
        <v>574</v>
      </c>
      <c r="E112" s="14">
        <v>4000</v>
      </c>
      <c r="F112" s="17"/>
      <c r="G112" s="20"/>
    </row>
    <row r="113" spans="1:7" ht="17.100000000000001" customHeight="1">
      <c r="A113" s="4">
        <v>103</v>
      </c>
      <c r="B113" s="78">
        <v>45768</v>
      </c>
      <c r="C113" s="23"/>
      <c r="D113" s="23" t="s">
        <v>527</v>
      </c>
      <c r="E113" s="14"/>
      <c r="F113" s="17">
        <v>465</v>
      </c>
      <c r="G113" s="20"/>
    </row>
    <row r="114" spans="1:7" ht="17.100000000000001" customHeight="1">
      <c r="A114" s="4">
        <v>104</v>
      </c>
      <c r="B114" s="78">
        <v>45768</v>
      </c>
      <c r="C114" s="23"/>
      <c r="D114" s="23" t="s">
        <v>575</v>
      </c>
      <c r="E114" s="14"/>
      <c r="F114" s="17">
        <v>2800</v>
      </c>
      <c r="G114" s="20"/>
    </row>
    <row r="115" spans="1:7" ht="17.100000000000001" customHeight="1">
      <c r="A115" s="4">
        <v>105</v>
      </c>
      <c r="B115" s="78">
        <v>45768</v>
      </c>
      <c r="C115" s="23"/>
      <c r="D115" s="23" t="s">
        <v>576</v>
      </c>
      <c r="E115" s="14"/>
      <c r="F115" s="17">
        <v>1500</v>
      </c>
      <c r="G115" s="20"/>
    </row>
    <row r="116" spans="1:7" ht="17.100000000000001" customHeight="1">
      <c r="A116" s="4">
        <v>106</v>
      </c>
      <c r="B116" s="78">
        <v>45768</v>
      </c>
      <c r="C116" s="23"/>
      <c r="D116" s="23" t="s">
        <v>577</v>
      </c>
      <c r="E116" s="14"/>
      <c r="F116" s="17">
        <v>7000</v>
      </c>
      <c r="G116" s="20"/>
    </row>
    <row r="117" spans="1:7" ht="17.100000000000001" customHeight="1">
      <c r="A117" s="4">
        <v>107</v>
      </c>
      <c r="B117" s="78">
        <v>45768</v>
      </c>
      <c r="C117" s="23"/>
      <c r="D117" s="23" t="s">
        <v>578</v>
      </c>
      <c r="E117" s="14"/>
      <c r="F117" s="17">
        <v>72</v>
      </c>
      <c r="G117" s="20"/>
    </row>
    <row r="118" spans="1:7" ht="17.100000000000001" customHeight="1">
      <c r="A118" s="4">
        <v>108</v>
      </c>
      <c r="B118" s="78">
        <v>45768</v>
      </c>
      <c r="C118" s="23"/>
      <c r="D118" s="23" t="s">
        <v>579</v>
      </c>
      <c r="E118" s="14"/>
      <c r="F118" s="17">
        <v>172</v>
      </c>
      <c r="G118" s="20"/>
    </row>
    <row r="119" spans="1:7" ht="17.100000000000001" customHeight="1">
      <c r="A119" s="4">
        <v>109</v>
      </c>
      <c r="B119" s="78">
        <v>45768</v>
      </c>
      <c r="C119" s="23"/>
      <c r="D119" s="23" t="s">
        <v>482</v>
      </c>
      <c r="E119" s="14"/>
      <c r="F119" s="17">
        <v>1625</v>
      </c>
      <c r="G119" s="20"/>
    </row>
    <row r="120" spans="1:7" ht="17.100000000000001" customHeight="1">
      <c r="A120" s="4">
        <v>110</v>
      </c>
      <c r="B120" s="78">
        <v>45769</v>
      </c>
      <c r="C120" s="23"/>
      <c r="D120" s="23" t="s">
        <v>580</v>
      </c>
      <c r="E120" s="14">
        <v>100000</v>
      </c>
      <c r="F120" s="17"/>
      <c r="G120" s="20"/>
    </row>
    <row r="121" spans="1:7" ht="17.100000000000001" customHeight="1">
      <c r="A121" s="4">
        <v>111</v>
      </c>
      <c r="B121" s="78">
        <v>45769</v>
      </c>
      <c r="C121" s="23"/>
      <c r="D121" s="23" t="s">
        <v>581</v>
      </c>
      <c r="E121" s="14">
        <v>8000</v>
      </c>
      <c r="F121" s="17"/>
      <c r="G121" s="20"/>
    </row>
    <row r="122" spans="1:7" ht="17.100000000000001" customHeight="1">
      <c r="A122" s="4">
        <v>112</v>
      </c>
      <c r="B122" s="78">
        <v>45769</v>
      </c>
      <c r="C122" s="23"/>
      <c r="D122" s="23" t="s">
        <v>582</v>
      </c>
      <c r="E122" s="14"/>
      <c r="F122" s="17">
        <v>399</v>
      </c>
      <c r="G122" s="20"/>
    </row>
    <row r="123" spans="1:7" ht="17.100000000000001" customHeight="1">
      <c r="A123" s="4">
        <v>113</v>
      </c>
      <c r="B123" s="78">
        <v>45769</v>
      </c>
      <c r="C123" s="23"/>
      <c r="D123" s="23" t="s">
        <v>184</v>
      </c>
      <c r="E123" s="14"/>
      <c r="F123" s="17">
        <v>5000</v>
      </c>
      <c r="G123" s="20"/>
    </row>
    <row r="124" spans="1:7" ht="17.100000000000001" customHeight="1">
      <c r="A124" s="4">
        <v>114</v>
      </c>
      <c r="B124" s="78">
        <v>45769</v>
      </c>
      <c r="C124" s="23"/>
      <c r="D124" s="23" t="s">
        <v>583</v>
      </c>
      <c r="E124" s="14"/>
      <c r="F124" s="17">
        <v>1009</v>
      </c>
      <c r="G124" s="20"/>
    </row>
    <row r="125" spans="1:7" ht="17.100000000000001" customHeight="1">
      <c r="A125" s="4">
        <v>115</v>
      </c>
      <c r="B125" s="78">
        <v>45769</v>
      </c>
      <c r="C125" s="23"/>
      <c r="D125" s="23" t="s">
        <v>584</v>
      </c>
      <c r="E125" s="14"/>
      <c r="F125" s="17">
        <v>4500</v>
      </c>
      <c r="G125" s="20"/>
    </row>
    <row r="126" spans="1:7" ht="17.100000000000001" customHeight="1">
      <c r="A126" s="4">
        <v>116</v>
      </c>
      <c r="B126" s="78">
        <v>45769</v>
      </c>
      <c r="C126" s="23"/>
      <c r="D126" s="23" t="s">
        <v>99</v>
      </c>
      <c r="E126" s="14">
        <v>54000</v>
      </c>
      <c r="F126" s="17"/>
      <c r="G126" s="20"/>
    </row>
    <row r="127" spans="1:7" ht="17.100000000000001" customHeight="1">
      <c r="A127" s="4">
        <v>117</v>
      </c>
      <c r="B127" s="78">
        <v>45769</v>
      </c>
      <c r="C127" s="23"/>
      <c r="D127" s="23" t="s">
        <v>585</v>
      </c>
      <c r="E127" s="14">
        <v>7500</v>
      </c>
      <c r="F127" s="17"/>
      <c r="G127" s="20"/>
    </row>
    <row r="128" spans="1:7" ht="17.100000000000001" customHeight="1">
      <c r="A128" s="4">
        <v>118</v>
      </c>
      <c r="B128" s="78">
        <v>45769</v>
      </c>
      <c r="C128" s="23"/>
      <c r="D128" s="23" t="s">
        <v>429</v>
      </c>
      <c r="E128" s="14"/>
      <c r="F128" s="17">
        <v>54000</v>
      </c>
      <c r="G128" s="20"/>
    </row>
    <row r="129" spans="1:7" ht="17.100000000000001" customHeight="1">
      <c r="A129" s="4">
        <v>119</v>
      </c>
      <c r="B129" s="78">
        <v>45769</v>
      </c>
      <c r="C129" s="23"/>
      <c r="D129" s="23" t="s">
        <v>499</v>
      </c>
      <c r="E129" s="14"/>
      <c r="F129" s="17">
        <v>3300</v>
      </c>
      <c r="G129" s="20"/>
    </row>
    <row r="130" spans="1:7" ht="17.100000000000001" customHeight="1">
      <c r="A130" s="4">
        <v>120</v>
      </c>
      <c r="B130" s="78">
        <v>45769</v>
      </c>
      <c r="C130" s="23"/>
      <c r="D130" s="23" t="s">
        <v>260</v>
      </c>
      <c r="E130" s="14"/>
      <c r="F130" s="17">
        <v>1481</v>
      </c>
      <c r="G130" s="20"/>
    </row>
    <row r="131" spans="1:7" ht="17.100000000000001" customHeight="1">
      <c r="A131" s="4">
        <v>121</v>
      </c>
      <c r="B131" s="78">
        <v>45771</v>
      </c>
      <c r="C131" s="23"/>
      <c r="D131" s="23" t="s">
        <v>586</v>
      </c>
      <c r="E131" s="14">
        <v>15955</v>
      </c>
      <c r="F131" s="17"/>
      <c r="G131" s="20"/>
    </row>
    <row r="132" spans="1:7" ht="17.100000000000001" customHeight="1">
      <c r="A132" s="4">
        <v>121</v>
      </c>
      <c r="B132" s="78">
        <v>45771</v>
      </c>
      <c r="C132" s="23"/>
      <c r="D132" s="23" t="s">
        <v>593</v>
      </c>
      <c r="E132" s="14">
        <v>51000</v>
      </c>
      <c r="F132" s="17"/>
      <c r="G132" s="20"/>
    </row>
    <row r="133" spans="1:7" ht="17.100000000000001" customHeight="1">
      <c r="A133" s="4">
        <v>122</v>
      </c>
      <c r="B133" s="78">
        <v>45771</v>
      </c>
      <c r="C133" s="23"/>
      <c r="D133" s="23" t="s">
        <v>527</v>
      </c>
      <c r="E133" s="14"/>
      <c r="F133" s="17">
        <v>228</v>
      </c>
      <c r="G133" s="20"/>
    </row>
    <row r="134" spans="1:7" ht="17.100000000000001" customHeight="1">
      <c r="A134" s="4">
        <v>123</v>
      </c>
      <c r="B134" s="78">
        <v>45771</v>
      </c>
      <c r="C134" s="23"/>
      <c r="D134" s="23" t="s">
        <v>587</v>
      </c>
      <c r="E134" s="14"/>
      <c r="F134" s="17">
        <v>343.5</v>
      </c>
      <c r="G134" s="20"/>
    </row>
    <row r="135" spans="1:7" ht="17.100000000000001" customHeight="1">
      <c r="A135" s="4">
        <v>124</v>
      </c>
      <c r="B135" s="78">
        <v>45771</v>
      </c>
      <c r="C135" s="23"/>
      <c r="D135" s="23" t="s">
        <v>97</v>
      </c>
      <c r="E135" s="14"/>
      <c r="F135" s="17">
        <v>47977</v>
      </c>
      <c r="G135" s="20"/>
    </row>
    <row r="136" spans="1:7" ht="17.100000000000001" customHeight="1">
      <c r="A136" s="4">
        <v>125</v>
      </c>
      <c r="B136" s="78">
        <v>45771</v>
      </c>
      <c r="C136" s="23"/>
      <c r="D136" s="23" t="s">
        <v>588</v>
      </c>
      <c r="E136" s="14"/>
      <c r="F136" s="17">
        <v>71303</v>
      </c>
      <c r="G136" s="20"/>
    </row>
    <row r="137" spans="1:7" ht="17.100000000000001" customHeight="1">
      <c r="A137" s="4">
        <v>126</v>
      </c>
      <c r="B137" s="78">
        <v>45771</v>
      </c>
      <c r="C137" s="23"/>
      <c r="D137" s="23" t="s">
        <v>429</v>
      </c>
      <c r="E137" s="14"/>
      <c r="F137" s="17">
        <v>60000</v>
      </c>
      <c r="G137" s="20"/>
    </row>
    <row r="138" spans="1:7" ht="17.100000000000001" customHeight="1">
      <c r="A138" s="4">
        <v>127</v>
      </c>
      <c r="B138" s="78">
        <v>45771</v>
      </c>
      <c r="C138" s="23"/>
      <c r="D138" s="23" t="s">
        <v>229</v>
      </c>
      <c r="E138" s="14"/>
      <c r="F138" s="17">
        <v>24350</v>
      </c>
      <c r="G138" s="20"/>
    </row>
    <row r="139" spans="1:7" ht="17.100000000000001" customHeight="1">
      <c r="A139" s="4">
        <v>128</v>
      </c>
      <c r="B139" s="78">
        <v>45771</v>
      </c>
      <c r="C139" s="23"/>
      <c r="D139" s="23" t="s">
        <v>589</v>
      </c>
      <c r="E139" s="14"/>
      <c r="F139" s="17">
        <v>2798</v>
      </c>
      <c r="G139" s="20"/>
    </row>
    <row r="140" spans="1:7" ht="17.100000000000001" customHeight="1">
      <c r="A140" s="4">
        <v>129</v>
      </c>
      <c r="B140" s="78">
        <v>45771</v>
      </c>
      <c r="C140" s="23"/>
      <c r="D140" s="23" t="s">
        <v>105</v>
      </c>
      <c r="E140" s="14"/>
      <c r="F140" s="17">
        <v>5000</v>
      </c>
      <c r="G140" s="20"/>
    </row>
    <row r="141" spans="1:7" ht="17.100000000000001" customHeight="1">
      <c r="A141" s="4">
        <v>130</v>
      </c>
      <c r="B141" s="78">
        <v>45771</v>
      </c>
      <c r="C141" s="23"/>
      <c r="D141" s="23" t="s">
        <v>590</v>
      </c>
      <c r="E141" s="14"/>
      <c r="F141" s="17">
        <v>3261</v>
      </c>
      <c r="G141" s="20"/>
    </row>
    <row r="142" spans="1:7" ht="17.100000000000001" customHeight="1">
      <c r="A142" s="4">
        <v>131</v>
      </c>
      <c r="B142" s="78">
        <v>45771</v>
      </c>
      <c r="C142" s="23"/>
      <c r="D142" s="23" t="s">
        <v>591</v>
      </c>
      <c r="E142" s="14"/>
      <c r="F142" s="17">
        <v>110</v>
      </c>
      <c r="G142" s="20"/>
    </row>
    <row r="143" spans="1:7" ht="17.100000000000001" customHeight="1">
      <c r="A143" s="4">
        <v>132</v>
      </c>
      <c r="B143" s="78">
        <v>45771</v>
      </c>
      <c r="C143" s="23"/>
      <c r="D143" s="23" t="s">
        <v>592</v>
      </c>
      <c r="E143" s="14"/>
      <c r="F143" s="17">
        <v>9800</v>
      </c>
      <c r="G143" s="20"/>
    </row>
    <row r="144" spans="1:7" ht="17.100000000000001" customHeight="1">
      <c r="A144" s="4">
        <v>133</v>
      </c>
      <c r="B144" s="78">
        <v>45772</v>
      </c>
      <c r="C144" s="23"/>
      <c r="D144" s="23" t="s">
        <v>594</v>
      </c>
      <c r="E144" s="14">
        <v>2000</v>
      </c>
      <c r="F144" s="17"/>
      <c r="G144" s="20"/>
    </row>
    <row r="145" spans="1:7" ht="17.100000000000001" customHeight="1">
      <c r="A145" s="4">
        <v>134</v>
      </c>
      <c r="B145" s="78">
        <v>45772</v>
      </c>
      <c r="C145" s="23"/>
      <c r="D145" s="23" t="s">
        <v>102</v>
      </c>
      <c r="E145" s="14">
        <v>32881</v>
      </c>
      <c r="F145" s="17"/>
      <c r="G145" s="20"/>
    </row>
    <row r="146" spans="1:7" ht="17.100000000000001" customHeight="1">
      <c r="A146" s="4">
        <v>135</v>
      </c>
      <c r="B146" s="78">
        <v>45772</v>
      </c>
      <c r="C146" s="23"/>
      <c r="D146" s="23" t="s">
        <v>222</v>
      </c>
      <c r="E146" s="14">
        <v>4445</v>
      </c>
      <c r="F146" s="17"/>
      <c r="G146" s="20"/>
    </row>
    <row r="147" spans="1:7" ht="17.100000000000001" customHeight="1">
      <c r="A147" s="4">
        <v>136</v>
      </c>
      <c r="B147" s="78">
        <v>45772</v>
      </c>
      <c r="C147" s="23"/>
      <c r="D147" s="23" t="s">
        <v>595</v>
      </c>
      <c r="E147" s="14">
        <v>7500</v>
      </c>
      <c r="F147" s="17"/>
      <c r="G147" s="20"/>
    </row>
    <row r="148" spans="1:7" ht="17.100000000000001" customHeight="1">
      <c r="A148" s="4">
        <v>137</v>
      </c>
      <c r="B148" s="78">
        <v>45772</v>
      </c>
      <c r="C148" s="23"/>
      <c r="D148" s="23" t="s">
        <v>500</v>
      </c>
      <c r="E148" s="14">
        <v>2850</v>
      </c>
      <c r="F148" s="17"/>
      <c r="G148" s="20"/>
    </row>
    <row r="149" spans="1:7" ht="17.100000000000001" customHeight="1">
      <c r="A149" s="4">
        <v>138</v>
      </c>
      <c r="B149" s="78">
        <v>45772</v>
      </c>
      <c r="C149" s="23"/>
      <c r="D149" s="23" t="s">
        <v>297</v>
      </c>
      <c r="E149" s="14">
        <v>9000</v>
      </c>
      <c r="F149" s="17"/>
      <c r="G149" s="20"/>
    </row>
    <row r="150" spans="1:7" ht="17.100000000000001" customHeight="1">
      <c r="A150" s="4">
        <v>139</v>
      </c>
      <c r="B150" s="78">
        <v>45772</v>
      </c>
      <c r="C150" s="23"/>
      <c r="D150" s="23" t="s">
        <v>596</v>
      </c>
      <c r="E150" s="14"/>
      <c r="F150" s="17">
        <v>526</v>
      </c>
      <c r="G150" s="20"/>
    </row>
    <row r="151" spans="1:7" ht="17.100000000000001" customHeight="1">
      <c r="A151" s="4">
        <v>140</v>
      </c>
      <c r="B151" s="78">
        <v>45772</v>
      </c>
      <c r="C151" s="23"/>
      <c r="D151" s="23" t="s">
        <v>594</v>
      </c>
      <c r="E151" s="14"/>
      <c r="F151" s="17">
        <v>2000</v>
      </c>
      <c r="G151" s="20"/>
    </row>
    <row r="152" spans="1:7" ht="17.100000000000001" customHeight="1">
      <c r="A152" s="4">
        <v>141</v>
      </c>
      <c r="B152" s="78">
        <v>45772</v>
      </c>
      <c r="C152" s="23"/>
      <c r="D152" s="23" t="s">
        <v>88</v>
      </c>
      <c r="E152" s="14"/>
      <c r="F152" s="17">
        <v>1000</v>
      </c>
      <c r="G152" s="20"/>
    </row>
    <row r="153" spans="1:7" ht="17.100000000000001" customHeight="1">
      <c r="A153" s="4">
        <v>142</v>
      </c>
      <c r="B153" s="78">
        <v>45772</v>
      </c>
      <c r="C153" s="23"/>
      <c r="D153" s="23" t="s">
        <v>597</v>
      </c>
      <c r="E153" s="14"/>
      <c r="F153" s="17">
        <v>200</v>
      </c>
      <c r="G153" s="20"/>
    </row>
    <row r="154" spans="1:7" ht="17.100000000000001" customHeight="1">
      <c r="A154" s="4">
        <v>143</v>
      </c>
      <c r="B154" s="78">
        <v>45772</v>
      </c>
      <c r="C154" s="23"/>
      <c r="D154" s="23" t="s">
        <v>598</v>
      </c>
      <c r="E154" s="14"/>
      <c r="F154" s="17">
        <v>3500</v>
      </c>
      <c r="G154" s="20"/>
    </row>
    <row r="155" spans="1:7" ht="17.100000000000001" customHeight="1">
      <c r="A155" s="4">
        <v>144</v>
      </c>
      <c r="B155" s="78">
        <v>45772</v>
      </c>
      <c r="C155" s="23"/>
      <c r="D155" s="23" t="s">
        <v>599</v>
      </c>
      <c r="E155" s="14"/>
      <c r="F155" s="17">
        <v>32881</v>
      </c>
      <c r="G155" s="20"/>
    </row>
    <row r="156" spans="1:7" ht="17.100000000000001" customHeight="1">
      <c r="A156" s="4">
        <v>145</v>
      </c>
      <c r="B156" s="78">
        <v>45775</v>
      </c>
      <c r="C156" s="23"/>
      <c r="D156" s="23" t="s">
        <v>600</v>
      </c>
      <c r="E156" s="14">
        <v>4560</v>
      </c>
      <c r="F156" s="17"/>
      <c r="G156" s="20"/>
    </row>
    <row r="157" spans="1:7" ht="17.100000000000001" customHeight="1">
      <c r="A157" s="4">
        <v>146</v>
      </c>
      <c r="B157" s="78">
        <v>45775</v>
      </c>
      <c r="C157" s="23"/>
      <c r="D157" s="23" t="s">
        <v>540</v>
      </c>
      <c r="E157" s="14">
        <v>1600.8</v>
      </c>
      <c r="F157" s="17"/>
      <c r="G157" s="20"/>
    </row>
    <row r="158" spans="1:7" ht="17.100000000000001" customHeight="1">
      <c r="A158" s="4">
        <v>147</v>
      </c>
      <c r="B158" s="78">
        <v>45775</v>
      </c>
      <c r="C158" s="23"/>
      <c r="D158" s="23" t="s">
        <v>601</v>
      </c>
      <c r="E158" s="14">
        <v>132</v>
      </c>
      <c r="F158" s="17"/>
      <c r="G158" s="20"/>
    </row>
    <row r="159" spans="1:7" ht="17.100000000000001" customHeight="1">
      <c r="A159" s="4">
        <v>148</v>
      </c>
      <c r="B159" s="78">
        <v>45775</v>
      </c>
      <c r="C159" s="23"/>
      <c r="D159" s="23" t="s">
        <v>580</v>
      </c>
      <c r="E159" s="14">
        <v>92649</v>
      </c>
      <c r="F159" s="17"/>
      <c r="G159" s="20"/>
    </row>
    <row r="160" spans="1:7" ht="17.100000000000001" customHeight="1">
      <c r="A160" s="4">
        <v>149</v>
      </c>
      <c r="B160" s="78">
        <v>45775</v>
      </c>
      <c r="C160" s="23"/>
      <c r="D160" s="23" t="s">
        <v>602</v>
      </c>
      <c r="E160" s="14">
        <v>4000</v>
      </c>
      <c r="F160" s="17"/>
      <c r="G160" s="20"/>
    </row>
    <row r="161" spans="1:14" ht="17.100000000000001" customHeight="1">
      <c r="A161" s="4">
        <v>150</v>
      </c>
      <c r="B161" s="78">
        <v>45775</v>
      </c>
      <c r="C161" s="23"/>
      <c r="D161" s="23" t="s">
        <v>202</v>
      </c>
      <c r="E161" s="14">
        <v>6500</v>
      </c>
      <c r="F161" s="17"/>
      <c r="G161" s="20"/>
    </row>
    <row r="162" spans="1:14" ht="17.100000000000001" customHeight="1">
      <c r="A162" s="4">
        <v>151</v>
      </c>
      <c r="B162" s="78">
        <v>45775</v>
      </c>
      <c r="C162" s="23"/>
      <c r="D162" s="23" t="s">
        <v>213</v>
      </c>
      <c r="E162" s="14">
        <v>30000</v>
      </c>
      <c r="F162" s="17"/>
      <c r="G162" s="20"/>
    </row>
    <row r="163" spans="1:14" ht="17.100000000000001" customHeight="1">
      <c r="A163" s="4">
        <v>152</v>
      </c>
      <c r="B163" s="78">
        <v>45775</v>
      </c>
      <c r="C163" s="23"/>
      <c r="D163" s="23" t="s">
        <v>603</v>
      </c>
      <c r="E163" s="14">
        <v>7150</v>
      </c>
      <c r="F163" s="17"/>
      <c r="G163" s="20"/>
    </row>
    <row r="164" spans="1:14" ht="17.100000000000001" customHeight="1">
      <c r="A164" s="4"/>
      <c r="B164" s="78">
        <v>45775</v>
      </c>
      <c r="C164" s="23"/>
      <c r="D164" s="23" t="s">
        <v>42</v>
      </c>
      <c r="E164" s="14">
        <v>150</v>
      </c>
      <c r="F164" s="17"/>
      <c r="G164" s="20"/>
    </row>
    <row r="165" spans="1:14" ht="17.100000000000001" customHeight="1">
      <c r="A165" s="4">
        <v>153</v>
      </c>
      <c r="B165" s="78">
        <v>45775</v>
      </c>
      <c r="C165" s="23"/>
      <c r="D165" s="23" t="s">
        <v>365</v>
      </c>
      <c r="E165" s="14">
        <v>10000</v>
      </c>
      <c r="F165" s="17"/>
      <c r="G165" s="20"/>
    </row>
    <row r="166" spans="1:14" ht="17.100000000000001" customHeight="1">
      <c r="A166" s="4">
        <v>154</v>
      </c>
      <c r="B166" s="78">
        <v>45775</v>
      </c>
      <c r="C166" s="23"/>
      <c r="D166" s="23" t="s">
        <v>604</v>
      </c>
      <c r="E166" s="14">
        <v>22875</v>
      </c>
      <c r="F166" s="17"/>
      <c r="G166" s="20"/>
      <c r="L166" s="1">
        <v>2620</v>
      </c>
      <c r="M166" s="1">
        <v>4855</v>
      </c>
      <c r="N166" s="1">
        <v>6975</v>
      </c>
    </row>
    <row r="167" spans="1:14" ht="17.100000000000001" customHeight="1">
      <c r="A167" s="4">
        <v>155</v>
      </c>
      <c r="B167" s="78">
        <v>45775</v>
      </c>
      <c r="C167" s="23"/>
      <c r="D167" s="23" t="s">
        <v>605</v>
      </c>
      <c r="E167" s="14">
        <v>4000</v>
      </c>
      <c r="F167" s="17"/>
      <c r="G167" s="20"/>
      <c r="K167" s="1">
        <v>1000</v>
      </c>
      <c r="L167" s="1">
        <v>2810</v>
      </c>
      <c r="M167" s="1">
        <v>7990</v>
      </c>
      <c r="N167" s="1">
        <v>6150</v>
      </c>
    </row>
    <row r="168" spans="1:14" ht="17.100000000000001" customHeight="1">
      <c r="A168" s="4">
        <v>156</v>
      </c>
      <c r="B168" s="78">
        <v>45775</v>
      </c>
      <c r="C168" s="23"/>
      <c r="D168" s="23" t="s">
        <v>612</v>
      </c>
      <c r="E168" s="14">
        <v>6312</v>
      </c>
      <c r="F168" s="17"/>
      <c r="G168" s="20"/>
    </row>
    <row r="169" spans="1:14" ht="17.100000000000001" customHeight="1">
      <c r="A169" s="4">
        <v>157</v>
      </c>
      <c r="B169" s="78">
        <v>45775</v>
      </c>
      <c r="C169" s="23"/>
      <c r="D169" s="23" t="s">
        <v>613</v>
      </c>
      <c r="E169" s="14">
        <v>1680</v>
      </c>
      <c r="F169" s="17"/>
      <c r="G169" s="20"/>
    </row>
    <row r="170" spans="1:14" ht="17.100000000000001" customHeight="1">
      <c r="A170" s="4">
        <v>156</v>
      </c>
      <c r="B170" s="78">
        <v>45775</v>
      </c>
      <c r="C170" s="23"/>
      <c r="D170" s="23" t="s">
        <v>606</v>
      </c>
      <c r="E170" s="14">
        <v>1800</v>
      </c>
      <c r="F170" s="17"/>
      <c r="G170" s="20"/>
      <c r="K170" s="1">
        <v>1600</v>
      </c>
      <c r="L170" s="1">
        <v>5900</v>
      </c>
      <c r="M170" s="1">
        <v>4765</v>
      </c>
      <c r="N170" s="1">
        <v>3350</v>
      </c>
    </row>
    <row r="171" spans="1:14" ht="17.100000000000001" customHeight="1">
      <c r="A171" s="4"/>
      <c r="B171" s="78">
        <v>45775</v>
      </c>
      <c r="C171" s="23"/>
      <c r="D171" s="23" t="s">
        <v>615</v>
      </c>
      <c r="E171" s="14">
        <v>20000</v>
      </c>
      <c r="F171" s="17"/>
      <c r="G171" s="20"/>
    </row>
    <row r="172" spans="1:14" ht="17.100000000000001" customHeight="1">
      <c r="A172" s="4">
        <v>157</v>
      </c>
      <c r="B172" s="78">
        <v>45775</v>
      </c>
      <c r="C172" s="23"/>
      <c r="D172" s="23" t="s">
        <v>607</v>
      </c>
      <c r="E172" s="14">
        <v>2040</v>
      </c>
      <c r="F172" s="17"/>
      <c r="G172" s="20"/>
      <c r="K172" s="1">
        <v>1200</v>
      </c>
      <c r="L172" s="1">
        <v>6950</v>
      </c>
      <c r="M172" s="1">
        <v>5080</v>
      </c>
      <c r="N172" s="1">
        <v>4500</v>
      </c>
    </row>
    <row r="173" spans="1:14" ht="17.100000000000001" customHeight="1">
      <c r="A173" s="4">
        <v>158</v>
      </c>
      <c r="B173" s="78">
        <v>45775</v>
      </c>
      <c r="C173" s="23"/>
      <c r="D173" s="23" t="s">
        <v>608</v>
      </c>
      <c r="E173" s="14"/>
      <c r="F173" s="17">
        <v>5000</v>
      </c>
      <c r="G173" s="20"/>
      <c r="K173" s="1">
        <v>1500</v>
      </c>
      <c r="L173" s="1">
        <v>5200</v>
      </c>
      <c r="M173" s="1">
        <v>5750</v>
      </c>
      <c r="N173" s="1">
        <v>5545</v>
      </c>
    </row>
    <row r="174" spans="1:14" ht="17.100000000000001" customHeight="1">
      <c r="A174" s="4">
        <v>159</v>
      </c>
      <c r="B174" s="78">
        <v>45775</v>
      </c>
      <c r="C174" s="23"/>
      <c r="D174" s="23" t="s">
        <v>609</v>
      </c>
      <c r="E174" s="14"/>
      <c r="F174" s="17">
        <v>118876</v>
      </c>
      <c r="G174" s="20"/>
      <c r="K174" s="1">
        <v>200</v>
      </c>
      <c r="L174" s="1">
        <v>7195</v>
      </c>
      <c r="M174" s="1">
        <v>2850</v>
      </c>
      <c r="N174" s="1">
        <v>400</v>
      </c>
    </row>
    <row r="175" spans="1:14" ht="17.100000000000001" customHeight="1">
      <c r="A175" s="4">
        <v>160</v>
      </c>
      <c r="B175" s="78">
        <v>45775</v>
      </c>
      <c r="C175" s="23"/>
      <c r="D175" s="23" t="s">
        <v>610</v>
      </c>
      <c r="E175" s="14"/>
      <c r="F175" s="17">
        <v>10706</v>
      </c>
      <c r="G175" s="20"/>
      <c r="K175" s="1">
        <v>2500</v>
      </c>
      <c r="L175" s="1">
        <v>5000</v>
      </c>
      <c r="M175" s="1">
        <v>7890</v>
      </c>
      <c r="N175" s="1">
        <v>1000</v>
      </c>
    </row>
    <row r="176" spans="1:14" ht="17.100000000000001" customHeight="1">
      <c r="A176" s="4">
        <v>161</v>
      </c>
      <c r="B176" s="78">
        <v>45775</v>
      </c>
      <c r="C176" s="23"/>
      <c r="D176" s="23" t="s">
        <v>611</v>
      </c>
      <c r="E176" s="14"/>
      <c r="F176" s="17">
        <v>1500</v>
      </c>
      <c r="G176" s="20"/>
      <c r="K176" s="1">
        <v>4000</v>
      </c>
      <c r="L176" s="1">
        <v>5060</v>
      </c>
      <c r="M176" s="1">
        <v>6800</v>
      </c>
      <c r="N176" s="1">
        <v>2000</v>
      </c>
    </row>
    <row r="177" spans="1:14" ht="17.100000000000001" customHeight="1">
      <c r="A177" s="4">
        <v>162</v>
      </c>
      <c r="B177" s="78">
        <v>45775</v>
      </c>
      <c r="C177" s="23"/>
      <c r="D177" s="23" t="s">
        <v>527</v>
      </c>
      <c r="E177" s="14"/>
      <c r="F177" s="17">
        <v>500</v>
      </c>
      <c r="G177" s="20"/>
      <c r="K177" s="1">
        <v>4735</v>
      </c>
      <c r="L177" s="1">
        <v>2440</v>
      </c>
      <c r="M177" s="1">
        <v>11835</v>
      </c>
      <c r="N177" s="1">
        <v>7285</v>
      </c>
    </row>
    <row r="178" spans="1:14" ht="17.100000000000001" customHeight="1">
      <c r="A178" s="4">
        <v>163</v>
      </c>
      <c r="B178" s="78">
        <v>45775</v>
      </c>
      <c r="C178" s="23"/>
      <c r="D178" s="23" t="s">
        <v>366</v>
      </c>
      <c r="E178" s="14"/>
      <c r="F178" s="17">
        <v>443</v>
      </c>
      <c r="G178" s="20"/>
      <c r="K178" s="1">
        <v>2915</v>
      </c>
      <c r="L178" s="1">
        <v>2000</v>
      </c>
      <c r="M178" s="1">
        <v>9170</v>
      </c>
      <c r="N178" s="1">
        <v>3120</v>
      </c>
    </row>
    <row r="179" spans="1:14" ht="17.100000000000001" customHeight="1">
      <c r="A179" s="4">
        <v>164</v>
      </c>
      <c r="B179" s="78">
        <v>45775</v>
      </c>
      <c r="C179" s="23"/>
      <c r="D179" s="23" t="s">
        <v>614</v>
      </c>
      <c r="E179" s="14"/>
      <c r="F179" s="17">
        <v>5880</v>
      </c>
      <c r="G179" s="20"/>
      <c r="K179" s="1">
        <v>8470</v>
      </c>
      <c r="L179" s="1">
        <v>1500</v>
      </c>
      <c r="M179" s="1">
        <v>3400</v>
      </c>
      <c r="N179" s="1">
        <v>1000</v>
      </c>
    </row>
    <row r="180" spans="1:14" ht="17.100000000000001" customHeight="1">
      <c r="A180" s="4">
        <v>165</v>
      </c>
      <c r="B180" s="78">
        <v>45775</v>
      </c>
      <c r="C180" s="23"/>
      <c r="D180" s="23" t="s">
        <v>616</v>
      </c>
      <c r="E180" s="14"/>
      <c r="F180" s="17">
        <v>6075</v>
      </c>
      <c r="G180" s="20"/>
      <c r="K180" s="1">
        <v>2350</v>
      </c>
      <c r="M180" s="1">
        <v>2000</v>
      </c>
      <c r="N180" s="1">
        <v>1000</v>
      </c>
    </row>
    <row r="181" spans="1:14" ht="17.100000000000001" customHeight="1">
      <c r="A181" s="4">
        <v>166</v>
      </c>
      <c r="B181" s="78">
        <v>45776</v>
      </c>
      <c r="C181" s="23"/>
      <c r="D181" s="23" t="s">
        <v>585</v>
      </c>
      <c r="E181" s="14">
        <v>7500</v>
      </c>
      <c r="F181" s="17"/>
      <c r="G181" s="20"/>
      <c r="K181" s="1">
        <v>2300</v>
      </c>
      <c r="M181" s="1">
        <v>500</v>
      </c>
      <c r="N181" s="1">
        <v>700</v>
      </c>
    </row>
    <row r="182" spans="1:14" ht="17.100000000000001" customHeight="1">
      <c r="A182" s="4">
        <v>167</v>
      </c>
      <c r="B182" s="78">
        <v>45776</v>
      </c>
      <c r="C182" s="23"/>
      <c r="D182" s="23" t="s">
        <v>617</v>
      </c>
      <c r="E182" s="14">
        <v>34100</v>
      </c>
      <c r="F182" s="17"/>
      <c r="G182" s="20"/>
      <c r="K182" s="1">
        <v>3780</v>
      </c>
      <c r="M182" s="1">
        <v>2000</v>
      </c>
      <c r="N182" s="1">
        <v>1000</v>
      </c>
    </row>
    <row r="183" spans="1:14" ht="17.100000000000001" customHeight="1">
      <c r="A183" s="4">
        <v>168</v>
      </c>
      <c r="B183" s="78">
        <v>45776</v>
      </c>
      <c r="C183" s="23"/>
      <c r="D183" s="23" t="s">
        <v>618</v>
      </c>
      <c r="E183" s="14">
        <v>1571.59</v>
      </c>
      <c r="F183" s="17"/>
      <c r="G183" s="20"/>
      <c r="K183" s="1">
        <v>2350</v>
      </c>
      <c r="M183" s="1">
        <v>500</v>
      </c>
      <c r="N183" s="1">
        <v>200</v>
      </c>
    </row>
    <row r="184" spans="1:14" ht="17.100000000000001" customHeight="1">
      <c r="A184" s="4">
        <v>169</v>
      </c>
      <c r="B184" s="78">
        <v>45776</v>
      </c>
      <c r="C184" s="23"/>
      <c r="D184" s="23" t="s">
        <v>619</v>
      </c>
      <c r="E184" s="14">
        <v>8757.6</v>
      </c>
      <c r="F184" s="17"/>
      <c r="G184" s="20"/>
      <c r="K184" s="1">
        <v>4890</v>
      </c>
      <c r="M184" s="1">
        <v>1200</v>
      </c>
      <c r="N184" s="1">
        <v>2000</v>
      </c>
    </row>
    <row r="185" spans="1:14" ht="17.100000000000001" customHeight="1">
      <c r="A185" s="4">
        <v>170</v>
      </c>
      <c r="B185" s="78">
        <v>45776</v>
      </c>
      <c r="C185" s="23"/>
      <c r="D185" s="23" t="s">
        <v>620</v>
      </c>
      <c r="E185" s="14">
        <v>1920</v>
      </c>
      <c r="F185" s="17"/>
      <c r="G185" s="20"/>
      <c r="M185" s="1">
        <v>2000</v>
      </c>
    </row>
    <row r="186" spans="1:14" ht="17.100000000000001" customHeight="1">
      <c r="A186" s="4">
        <v>171</v>
      </c>
      <c r="B186" s="78">
        <v>45776</v>
      </c>
      <c r="C186" s="23"/>
      <c r="D186" s="23" t="s">
        <v>621</v>
      </c>
      <c r="E186" s="14"/>
      <c r="F186" s="17">
        <v>850</v>
      </c>
      <c r="G186" s="20"/>
    </row>
    <row r="187" spans="1:14" ht="17.100000000000001" customHeight="1">
      <c r="A187" s="4">
        <v>172</v>
      </c>
      <c r="B187" s="78">
        <v>45776</v>
      </c>
      <c r="C187" s="23"/>
      <c r="D187" s="23" t="s">
        <v>622</v>
      </c>
      <c r="E187" s="14"/>
      <c r="F187" s="17">
        <v>8000</v>
      </c>
      <c r="G187" s="20"/>
    </row>
    <row r="188" spans="1:14" ht="17.100000000000001" customHeight="1">
      <c r="A188" s="4">
        <v>173</v>
      </c>
      <c r="B188" s="78">
        <v>45776</v>
      </c>
      <c r="C188" s="23"/>
      <c r="D188" s="23" t="s">
        <v>390</v>
      </c>
      <c r="E188" s="14"/>
      <c r="F188" s="17">
        <v>1916</v>
      </c>
      <c r="G188" s="20"/>
    </row>
    <row r="189" spans="1:14" ht="17.100000000000001" customHeight="1">
      <c r="A189" s="4">
        <v>174</v>
      </c>
      <c r="B189" s="78">
        <v>45776</v>
      </c>
      <c r="C189" s="23"/>
      <c r="D189" s="23" t="s">
        <v>184</v>
      </c>
      <c r="E189" s="14"/>
      <c r="F189" s="17">
        <v>10000</v>
      </c>
      <c r="G189" s="20"/>
    </row>
    <row r="190" spans="1:14" ht="17.100000000000001" customHeight="1">
      <c r="A190" s="4">
        <v>175</v>
      </c>
      <c r="B190" s="78">
        <v>45777</v>
      </c>
      <c r="C190" s="23"/>
      <c r="D190" s="23" t="s">
        <v>623</v>
      </c>
      <c r="E190" s="14">
        <v>71640</v>
      </c>
      <c r="F190" s="17"/>
      <c r="G190" s="20"/>
    </row>
    <row r="191" spans="1:14" ht="17.100000000000001" customHeight="1">
      <c r="A191" s="4">
        <v>176</v>
      </c>
      <c r="B191" s="78">
        <v>45777</v>
      </c>
      <c r="C191" s="23"/>
      <c r="D191" s="23" t="s">
        <v>624</v>
      </c>
      <c r="E191" s="14">
        <v>19935</v>
      </c>
      <c r="F191" s="17"/>
      <c r="G191" s="20"/>
    </row>
    <row r="192" spans="1:14" ht="17.100000000000001" customHeight="1">
      <c r="A192" s="4">
        <v>177</v>
      </c>
      <c r="B192" s="78">
        <v>45777</v>
      </c>
      <c r="C192" s="23"/>
      <c r="D192" s="23" t="s">
        <v>625</v>
      </c>
      <c r="E192" s="14">
        <v>100000</v>
      </c>
      <c r="F192" s="17"/>
      <c r="G192" s="20"/>
    </row>
    <row r="193" spans="1:7" ht="17.100000000000001" customHeight="1">
      <c r="A193" s="4">
        <v>178</v>
      </c>
      <c r="B193" s="78">
        <v>45777</v>
      </c>
      <c r="C193" s="23"/>
      <c r="D193" s="23" t="s">
        <v>518</v>
      </c>
      <c r="E193" s="14"/>
      <c r="F193" s="17">
        <v>16305</v>
      </c>
      <c r="G193" s="20"/>
    </row>
    <row r="194" spans="1:7" ht="17.100000000000001" customHeight="1">
      <c r="A194" s="4">
        <v>179</v>
      </c>
      <c r="B194" s="78">
        <v>45777</v>
      </c>
      <c r="C194" s="23"/>
      <c r="D194" s="23" t="s">
        <v>343</v>
      </c>
      <c r="E194" s="14"/>
      <c r="F194" s="17">
        <v>10000</v>
      </c>
      <c r="G194" s="20"/>
    </row>
    <row r="195" spans="1:7" ht="17.100000000000001" customHeight="1">
      <c r="A195" s="4">
        <v>180</v>
      </c>
      <c r="B195" s="78">
        <v>45777</v>
      </c>
      <c r="C195" s="23"/>
      <c r="D195" s="23" t="s">
        <v>626</v>
      </c>
      <c r="E195" s="14"/>
      <c r="F195" s="17">
        <v>7500</v>
      </c>
      <c r="G195" s="20"/>
    </row>
    <row r="196" spans="1:7" ht="17.100000000000001" customHeight="1">
      <c r="A196" s="4">
        <v>181</v>
      </c>
      <c r="B196" s="78">
        <v>45777</v>
      </c>
      <c r="C196" s="23"/>
      <c r="D196" s="23" t="s">
        <v>627</v>
      </c>
      <c r="E196" s="14"/>
      <c r="F196" s="17">
        <v>7736</v>
      </c>
      <c r="G196" s="20"/>
    </row>
    <row r="197" spans="1:7" ht="17.100000000000001" customHeight="1">
      <c r="A197" s="4">
        <v>182</v>
      </c>
      <c r="B197" s="78">
        <v>45777</v>
      </c>
      <c r="C197" s="23"/>
      <c r="D197" s="23" t="s">
        <v>628</v>
      </c>
      <c r="E197" s="14"/>
      <c r="F197" s="17">
        <v>1125</v>
      </c>
      <c r="G197" s="20"/>
    </row>
    <row r="198" spans="1:7" ht="17.100000000000001" customHeight="1">
      <c r="A198" s="4">
        <v>183</v>
      </c>
      <c r="B198" s="78">
        <v>45777</v>
      </c>
      <c r="C198" s="23"/>
      <c r="D198" s="23" t="s">
        <v>512</v>
      </c>
      <c r="E198" s="14"/>
      <c r="F198" s="17">
        <v>175000</v>
      </c>
      <c r="G198" s="20"/>
    </row>
    <row r="199" spans="1:7" ht="17.100000000000001" customHeight="1">
      <c r="A199" s="4">
        <v>209</v>
      </c>
      <c r="B199" s="27"/>
      <c r="C199" s="24"/>
      <c r="D199" s="24"/>
      <c r="E199" s="15"/>
      <c r="F199" s="18"/>
      <c r="G199" s="21"/>
    </row>
    <row r="200" spans="1:7" ht="17.100000000000001" customHeight="1">
      <c r="A200" s="4">
        <v>210</v>
      </c>
      <c r="B200" s="27"/>
      <c r="C200" s="24"/>
      <c r="D200" s="24"/>
      <c r="E200" s="15"/>
      <c r="F200" s="18"/>
      <c r="G200" s="21"/>
    </row>
    <row r="201" spans="1:7" ht="17.100000000000001" customHeight="1">
      <c r="A201" s="4">
        <v>211</v>
      </c>
      <c r="B201" s="27"/>
      <c r="C201" s="24"/>
      <c r="D201" s="24"/>
      <c r="E201" s="15"/>
      <c r="F201" s="18"/>
      <c r="G201" s="21"/>
    </row>
    <row r="202" spans="1:7" ht="17.100000000000001" customHeight="1">
      <c r="A202" s="4">
        <v>212</v>
      </c>
      <c r="B202" s="27"/>
      <c r="C202" s="24"/>
      <c r="D202" s="24"/>
      <c r="E202" s="15"/>
      <c r="F202" s="18"/>
      <c r="G202" s="21"/>
    </row>
    <row r="203" spans="1:7" ht="17.100000000000001" customHeight="1">
      <c r="A203" s="4">
        <v>213</v>
      </c>
      <c r="B203" s="27"/>
      <c r="C203" s="24"/>
      <c r="D203" s="24"/>
      <c r="E203" s="15"/>
      <c r="F203" s="18"/>
      <c r="G203" s="21"/>
    </row>
    <row r="204" spans="1:7" ht="17.100000000000001" customHeight="1">
      <c r="A204" s="4">
        <v>214</v>
      </c>
      <c r="B204" s="27"/>
      <c r="C204" s="24"/>
      <c r="D204" s="24"/>
      <c r="E204" s="15"/>
      <c r="F204" s="18"/>
      <c r="G204" s="21"/>
    </row>
    <row r="205" spans="1:7" ht="17.100000000000001" customHeight="1">
      <c r="A205" s="4">
        <v>215</v>
      </c>
      <c r="B205" s="27"/>
      <c r="C205" s="24"/>
      <c r="D205" s="24"/>
      <c r="E205" s="15"/>
      <c r="F205" s="18"/>
      <c r="G205" s="21"/>
    </row>
    <row r="206" spans="1:7" ht="17.100000000000001" customHeight="1">
      <c r="A206" s="4">
        <v>216</v>
      </c>
      <c r="B206" s="27"/>
      <c r="C206" s="24"/>
      <c r="D206" s="24"/>
      <c r="E206" s="15"/>
      <c r="F206" s="18"/>
      <c r="G206" s="21"/>
    </row>
    <row r="207" spans="1:7" ht="17.100000000000001" customHeight="1">
      <c r="A207" s="4">
        <v>217</v>
      </c>
      <c r="B207" s="27"/>
      <c r="C207" s="24"/>
      <c r="D207" s="24"/>
      <c r="E207" s="15"/>
      <c r="F207" s="18"/>
      <c r="G207" s="21"/>
    </row>
    <row r="208" spans="1:7" ht="17.100000000000001" customHeight="1">
      <c r="A208" s="4">
        <v>218</v>
      </c>
      <c r="B208" s="27"/>
      <c r="C208" s="24"/>
      <c r="D208" s="24"/>
      <c r="E208" s="15"/>
      <c r="F208" s="18"/>
      <c r="G208" s="21"/>
    </row>
    <row r="209" spans="1:7" ht="17.100000000000001" customHeight="1">
      <c r="A209" s="4">
        <v>219</v>
      </c>
      <c r="B209" s="27"/>
      <c r="C209" s="24"/>
      <c r="D209" s="24"/>
      <c r="E209" s="15"/>
      <c r="F209" s="18"/>
      <c r="G209" s="21"/>
    </row>
    <row r="210" spans="1:7" ht="17.100000000000001" customHeight="1">
      <c r="A210" s="4">
        <v>220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221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222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223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224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225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226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227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228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229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230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231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232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233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234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235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236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237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238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239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240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241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242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243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244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245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246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5">
        <v>247</v>
      </c>
      <c r="B237" s="28"/>
      <c r="C237" s="25"/>
      <c r="D237" s="25"/>
      <c r="E237" s="16"/>
      <c r="F237" s="19"/>
      <c r="G237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3"/>
  <sheetViews>
    <sheetView workbookViewId="0">
      <pane ySplit="5" topLeftCell="A6" activePane="bottomLeft" state="frozen"/>
      <selection pane="bottomLeft" activeCell="G6" sqref="G6:G8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7" t="s">
        <v>28</v>
      </c>
      <c r="B1" s="87"/>
      <c r="C1" s="87"/>
      <c r="D1" s="87"/>
      <c r="E1" s="87"/>
      <c r="F1" s="87"/>
      <c r="G1" s="87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SUM(E19:E323)</f>
        <v>894109</v>
      </c>
      <c r="F4" s="69">
        <f>SUM(F19:F323)</f>
        <v>987688.94000000006</v>
      </c>
      <c r="G4" s="70">
        <f>SUM(E4-F4)</f>
        <v>-93579.940000000061</v>
      </c>
    </row>
    <row r="5" spans="1:1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4">
        <v>1</v>
      </c>
      <c r="B6" s="78">
        <v>45778</v>
      </c>
      <c r="C6" s="23"/>
      <c r="D6" s="23" t="s">
        <v>629</v>
      </c>
      <c r="E6" s="14">
        <v>43525</v>
      </c>
      <c r="F6" s="17"/>
      <c r="G6" s="21">
        <f>(E6-F6)</f>
        <v>43525</v>
      </c>
    </row>
    <row r="7" spans="1:17" ht="17.100000000000001" customHeight="1">
      <c r="A7" s="4">
        <v>2</v>
      </c>
      <c r="B7" s="78">
        <v>45778</v>
      </c>
      <c r="C7" s="23"/>
      <c r="D7" s="23" t="s">
        <v>239</v>
      </c>
      <c r="E7" s="14">
        <v>44600</v>
      </c>
      <c r="F7" s="17"/>
      <c r="G7" s="21">
        <f t="shared" ref="G7:G70" si="0">(E7-F7)</f>
        <v>44600</v>
      </c>
    </row>
    <row r="8" spans="1:17" ht="17.100000000000001" customHeight="1">
      <c r="A8" s="4">
        <v>3</v>
      </c>
      <c r="B8" s="78">
        <v>45778</v>
      </c>
      <c r="C8" s="23"/>
      <c r="D8" s="23" t="s">
        <v>346</v>
      </c>
      <c r="E8" s="14">
        <v>15000</v>
      </c>
      <c r="F8" s="17"/>
      <c r="G8" s="21">
        <f t="shared" si="0"/>
        <v>15000</v>
      </c>
    </row>
    <row r="9" spans="1:17" ht="17.100000000000001" customHeight="1">
      <c r="A9" s="4">
        <v>4</v>
      </c>
      <c r="B9" s="78">
        <v>45778</v>
      </c>
      <c r="C9" s="23"/>
      <c r="D9" s="23" t="s">
        <v>171</v>
      </c>
      <c r="E9" s="14">
        <v>40000</v>
      </c>
      <c r="F9" s="17"/>
      <c r="G9" s="21">
        <f t="shared" si="0"/>
        <v>40000</v>
      </c>
    </row>
    <row r="10" spans="1:17" ht="17.100000000000001" customHeight="1">
      <c r="A10" s="4">
        <v>5</v>
      </c>
      <c r="B10" s="78">
        <v>45778</v>
      </c>
      <c r="C10" s="23"/>
      <c r="D10" s="23" t="s">
        <v>630</v>
      </c>
      <c r="E10" s="14">
        <v>29692</v>
      </c>
      <c r="F10" s="17"/>
      <c r="G10" s="21">
        <f t="shared" si="0"/>
        <v>29692</v>
      </c>
      <c r="I10" s="73"/>
    </row>
    <row r="11" spans="1:17" ht="17.100000000000001" customHeight="1">
      <c r="A11" s="4">
        <v>6</v>
      </c>
      <c r="B11" s="78">
        <v>45778</v>
      </c>
      <c r="C11" s="23"/>
      <c r="D11" s="23" t="s">
        <v>631</v>
      </c>
      <c r="E11" s="14"/>
      <c r="F11" s="17">
        <v>12500</v>
      </c>
      <c r="G11" s="21">
        <f t="shared" si="0"/>
        <v>-12500</v>
      </c>
    </row>
    <row r="12" spans="1:17" ht="17.100000000000001" customHeight="1">
      <c r="A12" s="4">
        <v>7</v>
      </c>
      <c r="B12" s="78">
        <v>45779</v>
      </c>
      <c r="C12" s="23"/>
      <c r="D12" s="23" t="s">
        <v>632</v>
      </c>
      <c r="E12" s="14">
        <v>30090</v>
      </c>
      <c r="F12" s="17"/>
      <c r="G12" s="21">
        <f t="shared" si="0"/>
        <v>30090</v>
      </c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78">
        <v>45779</v>
      </c>
      <c r="C13" s="23"/>
      <c r="D13" s="23" t="s">
        <v>497</v>
      </c>
      <c r="E13" s="14"/>
      <c r="F13" s="17">
        <v>50000</v>
      </c>
      <c r="G13" s="21">
        <f t="shared" si="0"/>
        <v>-50000</v>
      </c>
    </row>
    <row r="14" spans="1:17" ht="17.100000000000001" customHeight="1">
      <c r="A14" s="4">
        <v>9</v>
      </c>
      <c r="B14" s="78">
        <v>45779</v>
      </c>
      <c r="C14" s="23"/>
      <c r="D14" s="24" t="s">
        <v>576</v>
      </c>
      <c r="E14" s="15"/>
      <c r="F14" s="18">
        <v>4000</v>
      </c>
      <c r="G14" s="21">
        <f t="shared" si="0"/>
        <v>-4000</v>
      </c>
    </row>
    <row r="15" spans="1:17" ht="17.100000000000001" customHeight="1">
      <c r="A15" s="4">
        <v>10</v>
      </c>
      <c r="B15" s="78">
        <v>45779</v>
      </c>
      <c r="C15" s="23"/>
      <c r="D15" s="24" t="s">
        <v>526</v>
      </c>
      <c r="E15" s="15"/>
      <c r="F15" s="18">
        <v>8000</v>
      </c>
      <c r="G15" s="21">
        <f t="shared" si="0"/>
        <v>-8000</v>
      </c>
    </row>
    <row r="16" spans="1:17" ht="17.100000000000001" customHeight="1">
      <c r="A16" s="4">
        <v>11</v>
      </c>
      <c r="B16" s="78">
        <v>45779</v>
      </c>
      <c r="C16" s="23"/>
      <c r="D16" s="24" t="s">
        <v>633</v>
      </c>
      <c r="E16" s="15"/>
      <c r="F16" s="18">
        <v>936</v>
      </c>
      <c r="G16" s="21">
        <f t="shared" si="0"/>
        <v>-936</v>
      </c>
    </row>
    <row r="17" spans="1:7" ht="17.100000000000001" customHeight="1">
      <c r="A17" s="4">
        <v>12</v>
      </c>
      <c r="B17" s="78">
        <v>45779</v>
      </c>
      <c r="C17" s="23"/>
      <c r="D17" s="24" t="s">
        <v>634</v>
      </c>
      <c r="E17" s="15"/>
      <c r="F17" s="18">
        <v>15000</v>
      </c>
      <c r="G17" s="21">
        <f t="shared" si="0"/>
        <v>-15000</v>
      </c>
    </row>
    <row r="18" spans="1:7" ht="17.100000000000001" customHeight="1">
      <c r="A18" s="4">
        <v>13</v>
      </c>
      <c r="B18" s="78">
        <v>45779</v>
      </c>
      <c r="C18" s="23"/>
      <c r="D18" s="24" t="s">
        <v>635</v>
      </c>
      <c r="E18" s="15"/>
      <c r="F18" s="18">
        <v>30000</v>
      </c>
      <c r="G18" s="21">
        <f t="shared" si="0"/>
        <v>-30000</v>
      </c>
    </row>
    <row r="19" spans="1:7" ht="17.100000000000001" customHeight="1">
      <c r="A19" s="4">
        <v>15</v>
      </c>
      <c r="B19" s="78">
        <v>45782</v>
      </c>
      <c r="C19" s="24"/>
      <c r="D19" s="24" t="s">
        <v>586</v>
      </c>
      <c r="E19" s="15">
        <v>5865</v>
      </c>
      <c r="F19" s="18"/>
      <c r="G19" s="21">
        <f t="shared" si="0"/>
        <v>5865</v>
      </c>
    </row>
    <row r="20" spans="1:7" ht="17.100000000000001" customHeight="1">
      <c r="A20" s="4">
        <v>16</v>
      </c>
      <c r="B20" s="78">
        <v>45782</v>
      </c>
      <c r="C20" s="24"/>
      <c r="D20" s="24" t="s">
        <v>586</v>
      </c>
      <c r="E20" s="15">
        <v>2932</v>
      </c>
      <c r="F20" s="18"/>
      <c r="G20" s="21">
        <f t="shared" si="0"/>
        <v>2932</v>
      </c>
    </row>
    <row r="21" spans="1:7" ht="17.100000000000001" customHeight="1">
      <c r="A21" s="4">
        <v>17</v>
      </c>
      <c r="B21" s="78">
        <v>45782</v>
      </c>
      <c r="C21" s="24"/>
      <c r="D21" s="24" t="s">
        <v>527</v>
      </c>
      <c r="E21" s="15"/>
      <c r="F21" s="18">
        <v>1080</v>
      </c>
      <c r="G21" s="21">
        <f t="shared" si="0"/>
        <v>-1080</v>
      </c>
    </row>
    <row r="22" spans="1:7" ht="17.100000000000001" customHeight="1">
      <c r="A22" s="4">
        <v>18</v>
      </c>
      <c r="B22" s="78">
        <v>45782</v>
      </c>
      <c r="C22" s="24"/>
      <c r="D22" s="24" t="s">
        <v>636</v>
      </c>
      <c r="E22" s="15"/>
      <c r="F22" s="18">
        <v>11000</v>
      </c>
      <c r="G22" s="21">
        <f t="shared" si="0"/>
        <v>-11000</v>
      </c>
    </row>
    <row r="23" spans="1:7" ht="17.100000000000001" customHeight="1">
      <c r="A23" s="4">
        <v>19</v>
      </c>
      <c r="B23" s="78">
        <v>45782</v>
      </c>
      <c r="C23" s="24"/>
      <c r="D23" s="24" t="s">
        <v>637</v>
      </c>
      <c r="E23" s="15"/>
      <c r="F23" s="18">
        <v>2820</v>
      </c>
      <c r="G23" s="21">
        <f t="shared" si="0"/>
        <v>-2820</v>
      </c>
    </row>
    <row r="24" spans="1:7" ht="17.100000000000001" customHeight="1">
      <c r="A24" s="4">
        <v>20</v>
      </c>
      <c r="B24" s="78">
        <v>45782</v>
      </c>
      <c r="C24" s="24"/>
      <c r="D24" s="24" t="s">
        <v>535</v>
      </c>
      <c r="E24" s="15"/>
      <c r="F24" s="18">
        <v>60000</v>
      </c>
      <c r="G24" s="21">
        <f t="shared" si="0"/>
        <v>-60000</v>
      </c>
    </row>
    <row r="25" spans="1:7" ht="17.100000000000001" customHeight="1">
      <c r="A25" s="4">
        <v>21</v>
      </c>
      <c r="B25" s="78">
        <v>45782</v>
      </c>
      <c r="C25" s="24"/>
      <c r="D25" s="24" t="s">
        <v>401</v>
      </c>
      <c r="E25" s="15"/>
      <c r="F25" s="18">
        <v>22724</v>
      </c>
      <c r="G25" s="21">
        <f t="shared" si="0"/>
        <v>-22724</v>
      </c>
    </row>
    <row r="26" spans="1:7" ht="17.100000000000001" customHeight="1">
      <c r="A26" s="4">
        <v>22</v>
      </c>
      <c r="B26" s="78">
        <v>45782</v>
      </c>
      <c r="C26" s="24"/>
      <c r="D26" s="24" t="s">
        <v>403</v>
      </c>
      <c r="E26" s="15"/>
      <c r="F26" s="18">
        <v>22724</v>
      </c>
      <c r="G26" s="21">
        <f t="shared" si="0"/>
        <v>-22724</v>
      </c>
    </row>
    <row r="27" spans="1:7" ht="17.100000000000001" customHeight="1">
      <c r="A27" s="4">
        <v>23</v>
      </c>
      <c r="B27" s="78">
        <v>45782</v>
      </c>
      <c r="C27" s="24"/>
      <c r="D27" s="24" t="s">
        <v>452</v>
      </c>
      <c r="E27" s="15"/>
      <c r="F27" s="81">
        <v>5022</v>
      </c>
      <c r="G27" s="21">
        <f t="shared" si="0"/>
        <v>-5022</v>
      </c>
    </row>
    <row r="28" spans="1:7" ht="17.100000000000001" customHeight="1">
      <c r="A28" s="4">
        <v>24</v>
      </c>
      <c r="B28" s="78">
        <v>45782</v>
      </c>
      <c r="C28" s="24"/>
      <c r="D28" s="24" t="s">
        <v>105</v>
      </c>
      <c r="E28" s="15"/>
      <c r="F28" s="18">
        <v>5000</v>
      </c>
      <c r="G28" s="21">
        <f t="shared" si="0"/>
        <v>-5000</v>
      </c>
    </row>
    <row r="29" spans="1:7" ht="17.100000000000001" customHeight="1">
      <c r="A29" s="4">
        <v>25</v>
      </c>
      <c r="B29" s="78">
        <v>45782</v>
      </c>
      <c r="C29" s="24"/>
      <c r="D29" s="24" t="s">
        <v>622</v>
      </c>
      <c r="E29" s="15"/>
      <c r="F29" s="18">
        <v>10000</v>
      </c>
      <c r="G29" s="21">
        <f t="shared" si="0"/>
        <v>-10000</v>
      </c>
    </row>
    <row r="30" spans="1:7" ht="17.100000000000001" customHeight="1">
      <c r="A30" s="4">
        <v>26</v>
      </c>
      <c r="B30" s="78">
        <v>45782</v>
      </c>
      <c r="C30" s="24"/>
      <c r="D30" s="24" t="s">
        <v>638</v>
      </c>
      <c r="E30" s="15"/>
      <c r="F30" s="18">
        <v>2000</v>
      </c>
      <c r="G30" s="21">
        <f t="shared" si="0"/>
        <v>-2000</v>
      </c>
    </row>
    <row r="31" spans="1:7" ht="17.100000000000001" customHeight="1">
      <c r="A31" s="4">
        <v>27</v>
      </c>
      <c r="B31" s="78">
        <v>45782</v>
      </c>
      <c r="C31" s="24"/>
      <c r="D31" s="24" t="s">
        <v>639</v>
      </c>
      <c r="E31" s="15"/>
      <c r="F31" s="18">
        <v>5150</v>
      </c>
      <c r="G31" s="21">
        <f t="shared" si="0"/>
        <v>-5150</v>
      </c>
    </row>
    <row r="32" spans="1:7" ht="17.100000000000001" customHeight="1">
      <c r="A32" s="4">
        <v>28</v>
      </c>
      <c r="B32" s="78">
        <v>45782</v>
      </c>
      <c r="C32" s="24"/>
      <c r="D32" s="24" t="s">
        <v>97</v>
      </c>
      <c r="E32" s="15"/>
      <c r="F32" s="18">
        <v>50000</v>
      </c>
      <c r="G32" s="21">
        <f t="shared" si="0"/>
        <v>-50000</v>
      </c>
    </row>
    <row r="33" spans="1:7" ht="17.100000000000001" customHeight="1">
      <c r="A33" s="4">
        <v>29</v>
      </c>
      <c r="B33" s="26"/>
      <c r="C33" s="23"/>
      <c r="D33" s="23"/>
      <c r="E33" s="14"/>
      <c r="F33" s="17"/>
      <c r="G33" s="21">
        <f t="shared" si="0"/>
        <v>0</v>
      </c>
    </row>
    <row r="34" spans="1:7" ht="17.100000000000001" customHeight="1">
      <c r="A34" s="4">
        <v>30</v>
      </c>
      <c r="B34" s="26"/>
      <c r="C34" s="23"/>
      <c r="D34" s="23"/>
      <c r="E34" s="14"/>
      <c r="F34" s="17"/>
      <c r="G34" s="21">
        <f t="shared" si="0"/>
        <v>0</v>
      </c>
    </row>
    <row r="35" spans="1:7" ht="17.100000000000001" customHeight="1">
      <c r="A35" s="4">
        <v>31</v>
      </c>
      <c r="B35" s="78">
        <v>45803</v>
      </c>
      <c r="C35" s="23"/>
      <c r="D35" s="23" t="s">
        <v>236</v>
      </c>
      <c r="E35" s="14">
        <v>22750</v>
      </c>
      <c r="F35" s="17"/>
      <c r="G35" s="21">
        <f t="shared" si="0"/>
        <v>22750</v>
      </c>
    </row>
    <row r="36" spans="1:7" ht="17.100000000000001" customHeight="1">
      <c r="A36" s="4">
        <v>32</v>
      </c>
      <c r="B36" s="78">
        <v>45803</v>
      </c>
      <c r="C36" s="23"/>
      <c r="D36" s="23" t="s">
        <v>318</v>
      </c>
      <c r="E36" s="14"/>
      <c r="F36" s="17">
        <v>1000</v>
      </c>
      <c r="G36" s="21">
        <f t="shared" si="0"/>
        <v>-1000</v>
      </c>
    </row>
    <row r="37" spans="1:7" ht="17.100000000000001" customHeight="1">
      <c r="A37" s="4">
        <v>33</v>
      </c>
      <c r="B37" s="78">
        <v>45803</v>
      </c>
      <c r="C37" s="23"/>
      <c r="D37" s="23" t="s">
        <v>88</v>
      </c>
      <c r="E37" s="14"/>
      <c r="F37" s="17">
        <v>900</v>
      </c>
      <c r="G37" s="21">
        <f t="shared" si="0"/>
        <v>-900</v>
      </c>
    </row>
    <row r="38" spans="1:7" ht="17.100000000000001" customHeight="1">
      <c r="A38" s="4">
        <v>34</v>
      </c>
      <c r="B38" s="78">
        <v>45803</v>
      </c>
      <c r="C38" s="23"/>
      <c r="D38" s="23" t="s">
        <v>640</v>
      </c>
      <c r="E38" s="14"/>
      <c r="F38" s="17">
        <v>7980</v>
      </c>
      <c r="G38" s="21">
        <f t="shared" si="0"/>
        <v>-7980</v>
      </c>
    </row>
    <row r="39" spans="1:7" ht="17.100000000000001" customHeight="1">
      <c r="A39" s="4">
        <v>35</v>
      </c>
      <c r="B39" s="78">
        <v>45804</v>
      </c>
      <c r="C39" s="23"/>
      <c r="D39" s="23" t="s">
        <v>236</v>
      </c>
      <c r="E39" s="14">
        <v>23115</v>
      </c>
      <c r="F39" s="17"/>
      <c r="G39" s="21">
        <f t="shared" si="0"/>
        <v>23115</v>
      </c>
    </row>
    <row r="40" spans="1:7" ht="17.100000000000001" customHeight="1">
      <c r="A40" s="4">
        <v>36</v>
      </c>
      <c r="B40" s="78">
        <v>45804</v>
      </c>
      <c r="C40" s="23"/>
      <c r="D40" s="23" t="s">
        <v>641</v>
      </c>
      <c r="E40" s="14">
        <v>2600</v>
      </c>
      <c r="F40" s="17"/>
      <c r="G40" s="21">
        <f t="shared" si="0"/>
        <v>2600</v>
      </c>
    </row>
    <row r="41" spans="1:7" ht="17.100000000000001" customHeight="1">
      <c r="A41" s="4">
        <v>37</v>
      </c>
      <c r="B41" s="78">
        <v>45804</v>
      </c>
      <c r="C41" s="23"/>
      <c r="D41" s="23" t="s">
        <v>642</v>
      </c>
      <c r="E41" s="14">
        <v>14300</v>
      </c>
      <c r="F41" s="17"/>
      <c r="G41" s="21">
        <f t="shared" si="0"/>
        <v>14300</v>
      </c>
    </row>
    <row r="42" spans="1:7" ht="17.100000000000001" customHeight="1">
      <c r="A42" s="4">
        <v>38</v>
      </c>
      <c r="B42" s="78">
        <v>45804</v>
      </c>
      <c r="C42" s="23"/>
      <c r="D42" s="23" t="s">
        <v>643</v>
      </c>
      <c r="E42" s="14">
        <v>2250</v>
      </c>
      <c r="F42" s="17"/>
      <c r="G42" s="21">
        <f t="shared" si="0"/>
        <v>2250</v>
      </c>
    </row>
    <row r="43" spans="1:7" ht="17.100000000000001" customHeight="1">
      <c r="A43" s="4">
        <v>39</v>
      </c>
      <c r="B43" s="78">
        <v>45804</v>
      </c>
      <c r="C43" s="23"/>
      <c r="D43" s="23" t="s">
        <v>644</v>
      </c>
      <c r="E43" s="14">
        <v>16380</v>
      </c>
      <c r="F43" s="17"/>
      <c r="G43" s="21">
        <f t="shared" si="0"/>
        <v>16380</v>
      </c>
    </row>
    <row r="44" spans="1:7" ht="17.100000000000001" customHeight="1">
      <c r="A44" s="4">
        <v>40</v>
      </c>
      <c r="B44" s="78">
        <v>45804</v>
      </c>
      <c r="C44" s="23"/>
      <c r="D44" s="23" t="s">
        <v>645</v>
      </c>
      <c r="E44" s="14">
        <v>19500</v>
      </c>
      <c r="F44" s="17"/>
      <c r="G44" s="21">
        <f t="shared" si="0"/>
        <v>19500</v>
      </c>
    </row>
    <row r="45" spans="1:7" ht="17.100000000000001" customHeight="1">
      <c r="A45" s="4">
        <v>41</v>
      </c>
      <c r="B45" s="78">
        <v>45804</v>
      </c>
      <c r="C45" s="23"/>
      <c r="D45" s="23" t="s">
        <v>377</v>
      </c>
      <c r="E45" s="14"/>
      <c r="F45" s="17">
        <v>2370</v>
      </c>
      <c r="G45" s="21">
        <f t="shared" si="0"/>
        <v>-2370</v>
      </c>
    </row>
    <row r="46" spans="1:7" ht="17.100000000000001" customHeight="1">
      <c r="A46" s="4">
        <v>42</v>
      </c>
      <c r="B46" s="78">
        <v>45804</v>
      </c>
      <c r="C46" s="23"/>
      <c r="D46" s="23" t="s">
        <v>646</v>
      </c>
      <c r="E46" s="14"/>
      <c r="F46" s="17">
        <v>3500</v>
      </c>
      <c r="G46" s="21">
        <f t="shared" si="0"/>
        <v>-3500</v>
      </c>
    </row>
    <row r="47" spans="1:7" ht="17.100000000000001" customHeight="1">
      <c r="A47" s="4">
        <v>43</v>
      </c>
      <c r="B47" s="78">
        <v>45804</v>
      </c>
      <c r="C47" s="23"/>
      <c r="D47" s="23" t="s">
        <v>184</v>
      </c>
      <c r="E47" s="14"/>
      <c r="F47" s="17">
        <v>10000</v>
      </c>
      <c r="G47" s="21">
        <f t="shared" si="0"/>
        <v>-10000</v>
      </c>
    </row>
    <row r="48" spans="1:7" ht="17.100000000000001" customHeight="1">
      <c r="A48" s="4">
        <v>44</v>
      </c>
      <c r="B48" s="78">
        <v>45804</v>
      </c>
      <c r="C48" s="23"/>
      <c r="D48" s="23" t="s">
        <v>647</v>
      </c>
      <c r="E48" s="14"/>
      <c r="F48" s="17">
        <v>1193.7</v>
      </c>
      <c r="G48" s="21">
        <f t="shared" si="0"/>
        <v>-1193.7</v>
      </c>
    </row>
    <row r="49" spans="1:7" ht="17.100000000000001" customHeight="1">
      <c r="A49" s="4">
        <v>45</v>
      </c>
      <c r="B49" s="78">
        <v>45804</v>
      </c>
      <c r="C49" s="23"/>
      <c r="D49" s="23" t="s">
        <v>648</v>
      </c>
      <c r="E49" s="14"/>
      <c r="F49" s="17">
        <v>1238.5999999999999</v>
      </c>
      <c r="G49" s="21">
        <f t="shared" si="0"/>
        <v>-1238.5999999999999</v>
      </c>
    </row>
    <row r="50" spans="1:7" ht="17.100000000000001" customHeight="1">
      <c r="A50" s="4">
        <v>46</v>
      </c>
      <c r="B50" s="78">
        <v>45804</v>
      </c>
      <c r="C50" s="23"/>
      <c r="D50" s="23" t="s">
        <v>495</v>
      </c>
      <c r="E50" s="14"/>
      <c r="F50" s="17">
        <v>2600</v>
      </c>
      <c r="G50" s="21">
        <f t="shared" si="0"/>
        <v>-2600</v>
      </c>
    </row>
    <row r="51" spans="1:7" ht="17.100000000000001" customHeight="1">
      <c r="A51" s="4">
        <v>47</v>
      </c>
      <c r="B51" s="78">
        <v>45804</v>
      </c>
      <c r="C51" s="23"/>
      <c r="D51" s="23" t="s">
        <v>649</v>
      </c>
      <c r="E51" s="14"/>
      <c r="F51" s="17">
        <v>16380</v>
      </c>
      <c r="G51" s="21">
        <f t="shared" si="0"/>
        <v>-16380</v>
      </c>
    </row>
    <row r="52" spans="1:7" ht="17.100000000000001" customHeight="1">
      <c r="A52" s="4">
        <v>48</v>
      </c>
      <c r="B52" s="78">
        <v>45805</v>
      </c>
      <c r="C52" s="23"/>
      <c r="D52" s="23" t="s">
        <v>650</v>
      </c>
      <c r="E52" s="14">
        <v>1404</v>
      </c>
      <c r="F52" s="17"/>
      <c r="G52" s="21">
        <f t="shared" si="0"/>
        <v>1404</v>
      </c>
    </row>
    <row r="53" spans="1:7" ht="17.100000000000001" customHeight="1">
      <c r="A53" s="4">
        <v>49</v>
      </c>
      <c r="B53" s="78">
        <v>45805</v>
      </c>
      <c r="C53" s="23"/>
      <c r="D53" s="23" t="s">
        <v>210</v>
      </c>
      <c r="E53" s="14">
        <v>75000</v>
      </c>
      <c r="F53" s="17"/>
      <c r="G53" s="21">
        <f t="shared" si="0"/>
        <v>75000</v>
      </c>
    </row>
    <row r="54" spans="1:7" ht="17.100000000000001" customHeight="1">
      <c r="A54" s="4">
        <v>50</v>
      </c>
      <c r="B54" s="78">
        <v>45805</v>
      </c>
      <c r="C54" s="23"/>
      <c r="D54" s="23" t="s">
        <v>88</v>
      </c>
      <c r="E54" s="14"/>
      <c r="F54" s="17">
        <v>1550</v>
      </c>
      <c r="G54" s="21">
        <f t="shared" si="0"/>
        <v>-1550</v>
      </c>
    </row>
    <row r="55" spans="1:7" ht="17.100000000000001" customHeight="1">
      <c r="A55" s="4">
        <v>51</v>
      </c>
      <c r="B55" s="78">
        <v>45805</v>
      </c>
      <c r="C55" s="23"/>
      <c r="D55" s="23" t="s">
        <v>651</v>
      </c>
      <c r="E55" s="14"/>
      <c r="F55" s="17">
        <v>118876.28</v>
      </c>
      <c r="G55" s="21">
        <f t="shared" si="0"/>
        <v>-118876.28</v>
      </c>
    </row>
    <row r="56" spans="1:7" ht="17.100000000000001" customHeight="1">
      <c r="A56" s="4">
        <v>52</v>
      </c>
      <c r="B56" s="78">
        <v>45806</v>
      </c>
      <c r="C56" s="23"/>
      <c r="D56" s="23" t="s">
        <v>97</v>
      </c>
      <c r="E56" s="14">
        <v>15020</v>
      </c>
      <c r="F56" s="17"/>
      <c r="G56" s="21">
        <f t="shared" si="0"/>
        <v>15020</v>
      </c>
    </row>
    <row r="57" spans="1:7" ht="17.100000000000001" customHeight="1">
      <c r="A57" s="4">
        <v>53</v>
      </c>
      <c r="B57" s="78">
        <v>45806</v>
      </c>
      <c r="C57" s="23"/>
      <c r="D57" s="23" t="s">
        <v>652</v>
      </c>
      <c r="E57" s="14">
        <v>98700</v>
      </c>
      <c r="F57" s="17"/>
      <c r="G57" s="21">
        <f t="shared" si="0"/>
        <v>98700</v>
      </c>
    </row>
    <row r="58" spans="1:7" ht="17.100000000000001" customHeight="1">
      <c r="A58" s="4">
        <v>54</v>
      </c>
      <c r="B58" s="78">
        <v>45806</v>
      </c>
      <c r="C58" s="23"/>
      <c r="D58" s="23" t="s">
        <v>653</v>
      </c>
      <c r="E58" s="14">
        <v>15000</v>
      </c>
      <c r="F58" s="17"/>
      <c r="G58" s="21">
        <f t="shared" si="0"/>
        <v>15000</v>
      </c>
    </row>
    <row r="59" spans="1:7" ht="17.100000000000001" customHeight="1">
      <c r="A59" s="4">
        <v>55</v>
      </c>
      <c r="B59" s="78">
        <v>45806</v>
      </c>
      <c r="C59" s="23"/>
      <c r="D59" s="23" t="s">
        <v>213</v>
      </c>
      <c r="E59" s="14">
        <v>20000</v>
      </c>
      <c r="F59" s="17"/>
      <c r="G59" s="21">
        <f t="shared" si="0"/>
        <v>20000</v>
      </c>
    </row>
    <row r="60" spans="1:7" ht="17.100000000000001" customHeight="1">
      <c r="A60" s="4">
        <v>56</v>
      </c>
      <c r="B60" s="78">
        <v>45806</v>
      </c>
      <c r="C60" s="23"/>
      <c r="D60" s="23" t="s">
        <v>100</v>
      </c>
      <c r="E60" s="14">
        <v>1026</v>
      </c>
      <c r="F60" s="17"/>
      <c r="G60" s="21">
        <f t="shared" si="0"/>
        <v>1026</v>
      </c>
    </row>
    <row r="61" spans="1:7" ht="17.100000000000001" customHeight="1">
      <c r="A61" s="4">
        <v>57</v>
      </c>
      <c r="B61" s="78">
        <v>45806</v>
      </c>
      <c r="C61" s="23"/>
      <c r="D61" s="23" t="s">
        <v>654</v>
      </c>
      <c r="E61" s="14">
        <v>97085</v>
      </c>
      <c r="F61" s="17"/>
      <c r="G61" s="21">
        <f t="shared" si="0"/>
        <v>97085</v>
      </c>
    </row>
    <row r="62" spans="1:7" ht="17.100000000000001" customHeight="1">
      <c r="A62" s="4">
        <v>58</v>
      </c>
      <c r="B62" s="78">
        <v>45806</v>
      </c>
      <c r="C62" s="23"/>
      <c r="D62" s="23" t="s">
        <v>655</v>
      </c>
      <c r="E62" s="14">
        <v>7560</v>
      </c>
      <c r="F62" s="17"/>
      <c r="G62" s="21">
        <f t="shared" si="0"/>
        <v>7560</v>
      </c>
    </row>
    <row r="63" spans="1:7" ht="17.100000000000001" customHeight="1">
      <c r="A63" s="4">
        <v>59</v>
      </c>
      <c r="B63" s="78">
        <v>45806</v>
      </c>
      <c r="C63" s="23"/>
      <c r="D63" s="23" t="s">
        <v>595</v>
      </c>
      <c r="E63" s="14">
        <v>20000</v>
      </c>
      <c r="F63" s="17"/>
      <c r="G63" s="21">
        <f t="shared" si="0"/>
        <v>20000</v>
      </c>
    </row>
    <row r="64" spans="1:7" ht="17.100000000000001" customHeight="1">
      <c r="A64" s="4">
        <v>60</v>
      </c>
      <c r="B64" s="78">
        <v>45806</v>
      </c>
      <c r="C64" s="23"/>
      <c r="D64" s="23" t="s">
        <v>656</v>
      </c>
      <c r="E64" s="14"/>
      <c r="F64" s="17">
        <v>15334.95</v>
      </c>
      <c r="G64" s="21">
        <f t="shared" si="0"/>
        <v>-15334.95</v>
      </c>
    </row>
    <row r="65" spans="1:7" ht="17.100000000000001" customHeight="1">
      <c r="A65" s="4">
        <v>61</v>
      </c>
      <c r="B65" s="78">
        <v>45806</v>
      </c>
      <c r="C65" s="23"/>
      <c r="D65" s="23" t="s">
        <v>657</v>
      </c>
      <c r="E65" s="14"/>
      <c r="F65" s="17">
        <v>1865.96</v>
      </c>
      <c r="G65" s="21">
        <f t="shared" si="0"/>
        <v>-1865.96</v>
      </c>
    </row>
    <row r="66" spans="1:7" ht="17.100000000000001" customHeight="1">
      <c r="A66" s="4">
        <v>62</v>
      </c>
      <c r="B66" s="78">
        <v>45806</v>
      </c>
      <c r="C66" s="23"/>
      <c r="D66" s="23" t="s">
        <v>658</v>
      </c>
      <c r="E66" s="14"/>
      <c r="F66" s="17">
        <v>600</v>
      </c>
      <c r="G66" s="21">
        <f t="shared" si="0"/>
        <v>-600</v>
      </c>
    </row>
    <row r="67" spans="1:7" ht="17.100000000000001" customHeight="1">
      <c r="A67" s="4">
        <v>63</v>
      </c>
      <c r="B67" s="78">
        <v>45806</v>
      </c>
      <c r="C67" s="23"/>
      <c r="D67" s="23" t="s">
        <v>659</v>
      </c>
      <c r="E67" s="14"/>
      <c r="F67" s="17">
        <v>1916.41</v>
      </c>
      <c r="G67" s="21">
        <f t="shared" si="0"/>
        <v>-1916.41</v>
      </c>
    </row>
    <row r="68" spans="1:7" ht="17.100000000000001" customHeight="1">
      <c r="A68" s="4">
        <v>64</v>
      </c>
      <c r="B68" s="78">
        <v>45806</v>
      </c>
      <c r="C68" s="23"/>
      <c r="D68" s="23" t="s">
        <v>660</v>
      </c>
      <c r="E68" s="14"/>
      <c r="F68" s="17">
        <v>3800</v>
      </c>
      <c r="G68" s="21">
        <f t="shared" si="0"/>
        <v>-3800</v>
      </c>
    </row>
    <row r="69" spans="1:7" ht="17.100000000000001" customHeight="1">
      <c r="A69" s="4">
        <v>65</v>
      </c>
      <c r="B69" s="78">
        <v>45807</v>
      </c>
      <c r="C69" s="23"/>
      <c r="D69" s="23" t="s">
        <v>661</v>
      </c>
      <c r="E69" s="14">
        <v>186192</v>
      </c>
      <c r="F69" s="17"/>
      <c r="G69" s="21">
        <f t="shared" si="0"/>
        <v>186192</v>
      </c>
    </row>
    <row r="70" spans="1:7" ht="17.100000000000001" customHeight="1">
      <c r="A70" s="4">
        <v>66</v>
      </c>
      <c r="B70" s="78">
        <v>45807</v>
      </c>
      <c r="C70" s="23"/>
      <c r="D70" s="23" t="s">
        <v>420</v>
      </c>
      <c r="E70" s="14">
        <v>16000</v>
      </c>
      <c r="F70" s="17"/>
      <c r="G70" s="21">
        <f t="shared" si="0"/>
        <v>16000</v>
      </c>
    </row>
    <row r="71" spans="1:7" ht="17.100000000000001" customHeight="1">
      <c r="A71" s="4">
        <v>67</v>
      </c>
      <c r="B71" s="78">
        <v>45807</v>
      </c>
      <c r="C71" s="23"/>
      <c r="D71" s="59" t="s">
        <v>102</v>
      </c>
      <c r="E71" s="14">
        <v>66950</v>
      </c>
      <c r="F71" s="17"/>
      <c r="G71" s="21">
        <f t="shared" ref="G71:G88" si="1">(E71-F71)</f>
        <v>66950</v>
      </c>
    </row>
    <row r="72" spans="1:7" ht="17.100000000000001" customHeight="1">
      <c r="A72" s="4">
        <v>68</v>
      </c>
      <c r="B72" s="78">
        <v>45807</v>
      </c>
      <c r="C72" s="23"/>
      <c r="D72" s="23" t="s">
        <v>171</v>
      </c>
      <c r="E72" s="14">
        <v>28180</v>
      </c>
      <c r="F72" s="17"/>
      <c r="G72" s="21">
        <f t="shared" si="1"/>
        <v>28180</v>
      </c>
    </row>
    <row r="73" spans="1:7" ht="17.100000000000001" customHeight="1">
      <c r="A73" s="4">
        <v>69</v>
      </c>
      <c r="B73" s="78">
        <v>45807</v>
      </c>
      <c r="C73" s="23"/>
      <c r="D73" s="23" t="s">
        <v>662</v>
      </c>
      <c r="E73" s="14">
        <v>50000</v>
      </c>
      <c r="F73" s="17"/>
      <c r="G73" s="21">
        <f t="shared" si="1"/>
        <v>50000</v>
      </c>
    </row>
    <row r="74" spans="1:7" ht="17.100000000000001" customHeight="1">
      <c r="A74" s="4">
        <v>70</v>
      </c>
      <c r="B74" s="78">
        <v>45807</v>
      </c>
      <c r="C74" s="23"/>
      <c r="D74" s="23" t="s">
        <v>663</v>
      </c>
      <c r="E74" s="14">
        <v>80000</v>
      </c>
      <c r="F74" s="17"/>
      <c r="G74" s="21">
        <f t="shared" si="1"/>
        <v>80000</v>
      </c>
    </row>
    <row r="75" spans="1:7" ht="17.100000000000001" customHeight="1">
      <c r="A75" s="4">
        <v>71</v>
      </c>
      <c r="B75" s="78">
        <v>45807</v>
      </c>
      <c r="C75" s="23"/>
      <c r="D75" s="23" t="s">
        <v>95</v>
      </c>
      <c r="E75" s="14">
        <v>6300</v>
      </c>
      <c r="F75" s="17"/>
      <c r="G75" s="21">
        <f t="shared" si="1"/>
        <v>6300</v>
      </c>
    </row>
    <row r="76" spans="1:7" ht="17.100000000000001" customHeight="1">
      <c r="A76" s="4">
        <v>72</v>
      </c>
      <c r="B76" s="78">
        <v>45807</v>
      </c>
      <c r="C76" s="23"/>
      <c r="D76" s="23" t="s">
        <v>664</v>
      </c>
      <c r="E76" s="14"/>
      <c r="F76" s="17">
        <v>12655.6</v>
      </c>
      <c r="G76" s="21">
        <f t="shared" si="1"/>
        <v>-12655.6</v>
      </c>
    </row>
    <row r="77" spans="1:7" ht="17.100000000000001" customHeight="1">
      <c r="A77" s="4">
        <v>73</v>
      </c>
      <c r="B77" s="78">
        <v>45807</v>
      </c>
      <c r="C77" s="23"/>
      <c r="D77" s="23" t="s">
        <v>665</v>
      </c>
      <c r="E77" s="14"/>
      <c r="F77" s="17">
        <v>150</v>
      </c>
      <c r="G77" s="21">
        <f t="shared" si="1"/>
        <v>-150</v>
      </c>
    </row>
    <row r="78" spans="1:7" ht="17.100000000000001" customHeight="1">
      <c r="A78" s="4">
        <v>74</v>
      </c>
      <c r="B78" s="78">
        <v>45807</v>
      </c>
      <c r="C78" s="23"/>
      <c r="D78" s="23" t="s">
        <v>666</v>
      </c>
      <c r="E78" s="14"/>
      <c r="F78" s="17">
        <v>2550.34</v>
      </c>
      <c r="G78" s="21">
        <f t="shared" si="1"/>
        <v>-2550.34</v>
      </c>
    </row>
    <row r="79" spans="1:7" ht="17.100000000000001" customHeight="1">
      <c r="A79" s="4">
        <v>75</v>
      </c>
      <c r="B79" s="78">
        <v>45807</v>
      </c>
      <c r="C79" s="23"/>
      <c r="D79" s="23" t="s">
        <v>110</v>
      </c>
      <c r="E79" s="14"/>
      <c r="F79" s="17">
        <v>200000</v>
      </c>
      <c r="G79" s="21">
        <f t="shared" si="1"/>
        <v>-200000</v>
      </c>
    </row>
    <row r="80" spans="1:7" ht="17.100000000000001" customHeight="1">
      <c r="A80" s="4">
        <v>76</v>
      </c>
      <c r="B80" s="78">
        <v>45807</v>
      </c>
      <c r="C80" s="23"/>
      <c r="D80" s="23" t="s">
        <v>667</v>
      </c>
      <c r="E80" s="14"/>
      <c r="F80" s="17">
        <v>10000</v>
      </c>
      <c r="G80" s="21">
        <f t="shared" si="1"/>
        <v>-10000</v>
      </c>
    </row>
    <row r="81" spans="1:7" ht="17.100000000000001" customHeight="1">
      <c r="A81" s="4">
        <v>77</v>
      </c>
      <c r="B81" s="78">
        <v>45807</v>
      </c>
      <c r="C81" s="23"/>
      <c r="D81" s="23" t="s">
        <v>668</v>
      </c>
      <c r="E81" s="14"/>
      <c r="F81" s="17">
        <v>1125</v>
      </c>
      <c r="G81" s="21">
        <f t="shared" si="1"/>
        <v>-1125</v>
      </c>
    </row>
    <row r="82" spans="1:7" ht="17.100000000000001" customHeight="1">
      <c r="A82" s="4">
        <v>78</v>
      </c>
      <c r="B82" s="78">
        <v>45807</v>
      </c>
      <c r="C82" s="23"/>
      <c r="D82" s="23" t="s">
        <v>315</v>
      </c>
      <c r="E82" s="14"/>
      <c r="F82" s="17">
        <v>5252.1</v>
      </c>
      <c r="G82" s="21">
        <f t="shared" si="1"/>
        <v>-5252.1</v>
      </c>
    </row>
    <row r="83" spans="1:7" ht="17.100000000000001" customHeight="1">
      <c r="A83" s="4">
        <v>79</v>
      </c>
      <c r="B83" s="78">
        <v>45807</v>
      </c>
      <c r="C83" s="23"/>
      <c r="D83" s="23" t="s">
        <v>649</v>
      </c>
      <c r="E83" s="14"/>
      <c r="F83" s="17">
        <v>150000</v>
      </c>
      <c r="G83" s="21">
        <f t="shared" si="1"/>
        <v>-150000</v>
      </c>
    </row>
    <row r="84" spans="1:7" ht="17.100000000000001" customHeight="1">
      <c r="A84" s="4">
        <v>80</v>
      </c>
      <c r="B84" s="78">
        <v>45807</v>
      </c>
      <c r="C84" s="23"/>
      <c r="D84" s="23" t="s">
        <v>512</v>
      </c>
      <c r="E84" s="14"/>
      <c r="F84" s="17">
        <v>75000</v>
      </c>
      <c r="G84" s="21">
        <f t="shared" si="1"/>
        <v>-75000</v>
      </c>
    </row>
    <row r="85" spans="1:7" ht="17.100000000000001" customHeight="1">
      <c r="A85" s="4">
        <v>81</v>
      </c>
      <c r="B85" s="78">
        <v>45807</v>
      </c>
      <c r="C85" s="23"/>
      <c r="D85" s="23" t="s">
        <v>669</v>
      </c>
      <c r="E85" s="14"/>
      <c r="F85" s="17">
        <v>25000</v>
      </c>
      <c r="G85" s="21">
        <f t="shared" si="1"/>
        <v>-25000</v>
      </c>
    </row>
    <row r="86" spans="1:7" ht="17.100000000000001" customHeight="1">
      <c r="A86" s="4">
        <v>82</v>
      </c>
      <c r="B86" s="78">
        <v>45807</v>
      </c>
      <c r="C86" s="23"/>
      <c r="D86" s="23" t="s">
        <v>82</v>
      </c>
      <c r="E86" s="14"/>
      <c r="F86" s="17">
        <v>60000</v>
      </c>
      <c r="G86" s="21">
        <f t="shared" si="1"/>
        <v>-60000</v>
      </c>
    </row>
    <row r="87" spans="1:7" ht="17.100000000000001" customHeight="1">
      <c r="A87" s="4">
        <v>83</v>
      </c>
      <c r="B87" s="78">
        <v>45807</v>
      </c>
      <c r="C87" s="23"/>
      <c r="D87" s="23" t="s">
        <v>91</v>
      </c>
      <c r="E87" s="14"/>
      <c r="F87" s="17">
        <v>50000</v>
      </c>
      <c r="G87" s="21">
        <f t="shared" si="1"/>
        <v>-50000</v>
      </c>
    </row>
    <row r="88" spans="1:7" ht="17.100000000000001" customHeight="1">
      <c r="A88" s="4">
        <v>84</v>
      </c>
      <c r="B88" s="78">
        <v>45807</v>
      </c>
      <c r="C88" s="23"/>
      <c r="D88" s="23" t="s">
        <v>318</v>
      </c>
      <c r="E88" s="14"/>
      <c r="F88" s="17">
        <v>7330</v>
      </c>
      <c r="G88" s="21">
        <f t="shared" si="1"/>
        <v>-7330</v>
      </c>
    </row>
    <row r="89" spans="1:7" ht="17.100000000000001" customHeight="1">
      <c r="A89" s="4">
        <v>85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86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87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88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89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90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91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92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93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94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95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96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97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98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99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100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101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102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103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104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105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106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107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108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109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110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111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112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113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114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115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116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117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118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119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120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121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122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123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124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125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126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127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128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129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130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131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132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133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134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135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136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137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138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139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140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141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142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143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144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145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146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147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148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149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150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151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152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153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154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155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156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157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158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159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160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161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162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163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164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165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166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167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168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169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170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171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172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173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174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175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176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177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178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179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180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181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182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183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184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185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186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187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188</v>
      </c>
      <c r="B192" s="26"/>
      <c r="C192" s="23"/>
      <c r="D192" s="23"/>
      <c r="E192" s="14"/>
      <c r="F192" s="74"/>
      <c r="G192" s="20"/>
    </row>
    <row r="193" spans="1:7" ht="17.100000000000001" customHeight="1">
      <c r="A193" s="4">
        <v>189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190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191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192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193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194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195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196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197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198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199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200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201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202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203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204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205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206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207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208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209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210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211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212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213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214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215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216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217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218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219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220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221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222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223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224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225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226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227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228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229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230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231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232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233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234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235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236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237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238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239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240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241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242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243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244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245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246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247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248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249</v>
      </c>
      <c r="B253" s="75"/>
      <c r="C253" s="23"/>
      <c r="D253" s="23"/>
      <c r="E253" s="14"/>
      <c r="F253" s="17"/>
      <c r="G253" s="20"/>
    </row>
    <row r="254" spans="1:7" ht="17.100000000000001" customHeight="1">
      <c r="A254" s="4">
        <v>250</v>
      </c>
      <c r="B254" s="75"/>
      <c r="C254" s="23"/>
      <c r="D254" s="23"/>
      <c r="E254" s="14"/>
      <c r="F254" s="17"/>
      <c r="G254" s="20"/>
    </row>
    <row r="255" spans="1:7" ht="17.100000000000001" customHeight="1">
      <c r="A255" s="4">
        <v>251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252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253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254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255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256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257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258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259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260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261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262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263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264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265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266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267</v>
      </c>
      <c r="B271" s="26"/>
      <c r="C271" s="23"/>
      <c r="D271" s="76"/>
      <c r="E271" s="14"/>
      <c r="F271" s="17"/>
      <c r="G271" s="20"/>
    </row>
    <row r="272" spans="1:7" ht="17.100000000000001" customHeight="1">
      <c r="A272" s="4">
        <v>268</v>
      </c>
      <c r="B272" s="26"/>
      <c r="C272" s="23"/>
      <c r="D272" s="23"/>
      <c r="E272" s="14"/>
      <c r="F272" s="17"/>
      <c r="G272" s="20"/>
    </row>
    <row r="273" spans="1:7" ht="17.100000000000001" customHeight="1">
      <c r="A273" s="4">
        <v>269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270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271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272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273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274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275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276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277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278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279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280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281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282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283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284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285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286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287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288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289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290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291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292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293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294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295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296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297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298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299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300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301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302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303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304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305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306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307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308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309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310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311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312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313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314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315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316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317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318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5">
        <v>319</v>
      </c>
      <c r="B323" s="28"/>
      <c r="C323" s="25"/>
      <c r="D323" s="25"/>
      <c r="E323" s="16"/>
      <c r="F323" s="19"/>
      <c r="G32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J1634"/>
  <sheetViews>
    <sheetView workbookViewId="0">
      <pane ySplit="5" topLeftCell="A138" activePane="bottomLeft" state="frozen"/>
      <selection pane="bottomLeft" activeCell="B207" sqref="B207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7" t="s">
        <v>27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2503567.5799999996</v>
      </c>
      <c r="F4" s="69">
        <f>SUM(F6:F232)</f>
        <v>2519538.4000000004</v>
      </c>
      <c r="G4" s="70">
        <f>SUM(E4-F4)</f>
        <v>-15970.820000000764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45810</v>
      </c>
      <c r="C6" s="30"/>
      <c r="D6" s="30" t="s">
        <v>419</v>
      </c>
      <c r="E6" s="31">
        <v>185700</v>
      </c>
      <c r="F6" s="32"/>
      <c r="G6" s="33"/>
    </row>
    <row r="7" spans="1:7" ht="17.100000000000001" customHeight="1">
      <c r="A7" s="4">
        <v>2</v>
      </c>
      <c r="B7" s="79">
        <v>45810</v>
      </c>
      <c r="C7" s="23"/>
      <c r="D7" s="23" t="s">
        <v>670</v>
      </c>
      <c r="E7" s="14">
        <v>55000</v>
      </c>
      <c r="F7" s="17"/>
      <c r="G7" s="20"/>
    </row>
    <row r="8" spans="1:7" ht="17.100000000000001" customHeight="1">
      <c r="A8" s="4">
        <v>3</v>
      </c>
      <c r="B8" s="79">
        <v>45810</v>
      </c>
      <c r="C8" s="23"/>
      <c r="D8" s="23" t="s">
        <v>418</v>
      </c>
      <c r="E8" s="14">
        <v>50000</v>
      </c>
      <c r="F8" s="17"/>
      <c r="G8" s="20"/>
    </row>
    <row r="9" spans="1:7" ht="17.100000000000001" customHeight="1">
      <c r="A9" s="4">
        <v>4</v>
      </c>
      <c r="B9" s="79">
        <v>45810</v>
      </c>
      <c r="C9" s="23"/>
      <c r="D9" s="23" t="s">
        <v>671</v>
      </c>
      <c r="E9" s="14">
        <v>900</v>
      </c>
      <c r="F9" s="17"/>
      <c r="G9" s="20"/>
    </row>
    <row r="10" spans="1:7" ht="17.100000000000001" customHeight="1">
      <c r="A10" s="4">
        <v>5</v>
      </c>
      <c r="B10" s="79">
        <v>45810</v>
      </c>
      <c r="C10" s="23"/>
      <c r="D10" s="23" t="s">
        <v>672</v>
      </c>
      <c r="E10" s="14">
        <v>10080</v>
      </c>
      <c r="F10" s="17"/>
      <c r="G10" s="20"/>
    </row>
    <row r="11" spans="1:7" ht="17.100000000000001" customHeight="1">
      <c r="A11" s="4">
        <v>6</v>
      </c>
      <c r="B11" s="79">
        <v>45810</v>
      </c>
      <c r="C11" s="23"/>
      <c r="D11" s="23" t="s">
        <v>673</v>
      </c>
      <c r="E11" s="14"/>
      <c r="F11" s="17">
        <v>220</v>
      </c>
      <c r="G11" s="20"/>
    </row>
    <row r="12" spans="1:7" ht="17.100000000000001" customHeight="1">
      <c r="A12" s="4">
        <v>7</v>
      </c>
      <c r="B12" s="79">
        <v>45810</v>
      </c>
      <c r="C12" s="23"/>
      <c r="D12" s="59" t="s">
        <v>674</v>
      </c>
      <c r="E12" s="14"/>
      <c r="F12" s="17">
        <v>4500</v>
      </c>
      <c r="G12" s="20"/>
    </row>
    <row r="13" spans="1:7" ht="17.100000000000001" customHeight="1">
      <c r="A13" s="4">
        <v>8</v>
      </c>
      <c r="B13" s="79">
        <v>45810</v>
      </c>
      <c r="C13" s="23"/>
      <c r="D13" s="23" t="s">
        <v>471</v>
      </c>
      <c r="E13" s="14"/>
      <c r="F13" s="17">
        <v>768.42</v>
      </c>
      <c r="G13" s="20"/>
    </row>
    <row r="14" spans="1:7" ht="17.100000000000001" customHeight="1">
      <c r="A14" s="4">
        <v>9</v>
      </c>
      <c r="B14" s="79">
        <v>45810</v>
      </c>
      <c r="C14" s="23"/>
      <c r="D14" s="23" t="s">
        <v>675</v>
      </c>
      <c r="E14" s="14"/>
      <c r="F14" s="17">
        <v>900</v>
      </c>
      <c r="G14" s="20"/>
    </row>
    <row r="15" spans="1:7" ht="17.100000000000001" customHeight="1">
      <c r="A15" s="4">
        <v>10</v>
      </c>
      <c r="B15" s="78">
        <v>45811</v>
      </c>
      <c r="C15" s="23"/>
      <c r="D15" s="23" t="s">
        <v>676</v>
      </c>
      <c r="E15" s="14">
        <v>20000</v>
      </c>
      <c r="F15" s="17"/>
      <c r="G15" s="20"/>
    </row>
    <row r="16" spans="1:7" ht="17.100000000000001" customHeight="1">
      <c r="A16" s="4">
        <v>11</v>
      </c>
      <c r="B16" s="78">
        <v>45811</v>
      </c>
      <c r="C16" s="23"/>
      <c r="D16" s="23" t="s">
        <v>677</v>
      </c>
      <c r="E16" s="14">
        <v>6000</v>
      </c>
      <c r="F16" s="17"/>
      <c r="G16" s="20"/>
    </row>
    <row r="17" spans="1:7" ht="17.100000000000001" customHeight="1">
      <c r="A17" s="4">
        <v>12</v>
      </c>
      <c r="B17" s="78">
        <v>45811</v>
      </c>
      <c r="C17" s="23"/>
      <c r="D17" s="23" t="s">
        <v>678</v>
      </c>
      <c r="E17" s="14">
        <v>3600</v>
      </c>
      <c r="F17" s="17"/>
      <c r="G17" s="20"/>
    </row>
    <row r="18" spans="1:7" ht="17.100000000000001" customHeight="1">
      <c r="A18" s="4">
        <v>13</v>
      </c>
      <c r="B18" s="78">
        <v>45811</v>
      </c>
      <c r="C18" s="23"/>
      <c r="D18" s="23" t="s">
        <v>84</v>
      </c>
      <c r="E18" s="14"/>
      <c r="F18" s="17">
        <v>65000</v>
      </c>
      <c r="G18" s="20"/>
    </row>
    <row r="19" spans="1:7" ht="17.100000000000001" customHeight="1">
      <c r="A19" s="4">
        <v>14</v>
      </c>
      <c r="B19" s="78">
        <v>45811</v>
      </c>
      <c r="C19" s="23"/>
      <c r="D19" s="23" t="s">
        <v>679</v>
      </c>
      <c r="E19" s="14"/>
      <c r="F19" s="17">
        <v>6125</v>
      </c>
      <c r="G19" s="20"/>
    </row>
    <row r="20" spans="1:7" ht="17.100000000000001" customHeight="1">
      <c r="A20" s="4">
        <v>15</v>
      </c>
      <c r="B20" s="78">
        <v>45811</v>
      </c>
      <c r="C20" s="23"/>
      <c r="D20" s="23" t="s">
        <v>680</v>
      </c>
      <c r="E20" s="14"/>
      <c r="F20" s="17">
        <v>55092.7</v>
      </c>
      <c r="G20" s="20"/>
    </row>
    <row r="21" spans="1:7" ht="17.100000000000001" customHeight="1">
      <c r="A21" s="4">
        <v>16</v>
      </c>
      <c r="B21" s="78">
        <v>45811</v>
      </c>
      <c r="C21" s="23"/>
      <c r="D21" s="23" t="s">
        <v>681</v>
      </c>
      <c r="E21" s="14"/>
      <c r="F21" s="17">
        <v>50000</v>
      </c>
      <c r="G21" s="20"/>
    </row>
    <row r="22" spans="1:7" ht="17.100000000000001" customHeight="1">
      <c r="A22" s="4">
        <v>17</v>
      </c>
      <c r="B22" s="78">
        <v>45811</v>
      </c>
      <c r="C22" s="23"/>
      <c r="D22" s="23" t="s">
        <v>649</v>
      </c>
      <c r="E22" s="14"/>
      <c r="F22" s="17">
        <v>20000</v>
      </c>
      <c r="G22" s="20"/>
    </row>
    <row r="23" spans="1:7" ht="17.100000000000001" customHeight="1">
      <c r="A23" s="4">
        <v>18</v>
      </c>
      <c r="B23" s="78">
        <v>45811</v>
      </c>
      <c r="C23" s="23"/>
      <c r="D23" s="23" t="s">
        <v>165</v>
      </c>
      <c r="E23" s="14"/>
      <c r="F23" s="17">
        <v>40000</v>
      </c>
      <c r="G23" s="20"/>
    </row>
    <row r="24" spans="1:7" ht="17.100000000000001" customHeight="1">
      <c r="A24" s="4">
        <v>19</v>
      </c>
      <c r="B24" s="78">
        <v>45811</v>
      </c>
      <c r="C24" s="23"/>
      <c r="D24" s="23" t="s">
        <v>496</v>
      </c>
      <c r="E24" s="14"/>
      <c r="F24" s="17">
        <v>4680</v>
      </c>
      <c r="G24" s="20"/>
    </row>
    <row r="25" spans="1:7" ht="17.100000000000001" customHeight="1">
      <c r="A25" s="4">
        <v>20</v>
      </c>
      <c r="B25" s="78">
        <v>45811</v>
      </c>
      <c r="C25" s="23"/>
      <c r="D25" s="23" t="s">
        <v>382</v>
      </c>
      <c r="E25" s="14"/>
      <c r="F25" s="17">
        <v>790</v>
      </c>
      <c r="G25" s="20"/>
    </row>
    <row r="26" spans="1:7" ht="17.100000000000001" customHeight="1">
      <c r="A26" s="4">
        <v>21</v>
      </c>
      <c r="B26" s="78">
        <v>45812</v>
      </c>
      <c r="C26" s="23"/>
      <c r="D26" s="23" t="s">
        <v>670</v>
      </c>
      <c r="E26" s="14">
        <v>30285.58</v>
      </c>
      <c r="F26" s="17"/>
      <c r="G26" s="20"/>
    </row>
    <row r="27" spans="1:7" ht="17.100000000000001" customHeight="1">
      <c r="A27" s="4">
        <v>22</v>
      </c>
      <c r="B27" s="78">
        <v>45812</v>
      </c>
      <c r="C27" s="23"/>
      <c r="D27" s="23" t="s">
        <v>671</v>
      </c>
      <c r="E27" s="14">
        <v>400</v>
      </c>
      <c r="F27" s="17"/>
      <c r="G27" s="20"/>
    </row>
    <row r="28" spans="1:7" ht="17.100000000000001" customHeight="1">
      <c r="A28" s="4">
        <v>23</v>
      </c>
      <c r="B28" s="78">
        <v>45812</v>
      </c>
      <c r="C28" s="23"/>
      <c r="D28" s="23" t="s">
        <v>499</v>
      </c>
      <c r="E28" s="14">
        <v>4000</v>
      </c>
      <c r="F28" s="17"/>
      <c r="G28" s="20"/>
    </row>
    <row r="29" spans="1:7" ht="17.100000000000001" customHeight="1">
      <c r="A29" s="4">
        <v>24</v>
      </c>
      <c r="B29" s="78">
        <v>45812</v>
      </c>
      <c r="C29" s="23"/>
      <c r="D29" s="23" t="s">
        <v>682</v>
      </c>
      <c r="E29" s="14"/>
      <c r="F29" s="17">
        <v>1061</v>
      </c>
      <c r="G29" s="20"/>
    </row>
    <row r="30" spans="1:7" ht="17.100000000000001" customHeight="1">
      <c r="A30" s="4">
        <v>25</v>
      </c>
      <c r="B30" s="78">
        <v>45812</v>
      </c>
      <c r="C30" s="23"/>
      <c r="D30" s="23" t="s">
        <v>683</v>
      </c>
      <c r="E30" s="14"/>
      <c r="F30" s="17">
        <v>4184</v>
      </c>
      <c r="G30" s="20"/>
    </row>
    <row r="31" spans="1:7" ht="17.100000000000001" customHeight="1">
      <c r="A31" s="4">
        <v>26</v>
      </c>
      <c r="B31" s="78">
        <v>45812</v>
      </c>
      <c r="C31" s="23"/>
      <c r="D31" s="23" t="s">
        <v>592</v>
      </c>
      <c r="E31" s="14"/>
      <c r="F31" s="17">
        <v>28597.05</v>
      </c>
      <c r="G31" s="20"/>
    </row>
    <row r="32" spans="1:7" ht="17.100000000000001" customHeight="1">
      <c r="A32" s="4">
        <v>27</v>
      </c>
      <c r="B32" s="78">
        <v>45812</v>
      </c>
      <c r="C32" s="23"/>
      <c r="D32" s="23" t="s">
        <v>684</v>
      </c>
      <c r="E32" s="14"/>
      <c r="F32" s="17">
        <v>37333.269999999997</v>
      </c>
      <c r="G32" s="20"/>
    </row>
    <row r="33" spans="1:10" ht="17.100000000000001" customHeight="1">
      <c r="A33" s="4">
        <v>28</v>
      </c>
      <c r="B33" s="78">
        <v>45812</v>
      </c>
      <c r="C33" s="23"/>
      <c r="D33" s="23" t="s">
        <v>685</v>
      </c>
      <c r="E33" s="14"/>
      <c r="F33" s="17">
        <v>29978.27</v>
      </c>
      <c r="G33" s="20"/>
    </row>
    <row r="34" spans="1:10" ht="17.100000000000001" customHeight="1">
      <c r="A34" s="4">
        <v>29</v>
      </c>
      <c r="B34" s="78">
        <v>45812</v>
      </c>
      <c r="C34" s="23"/>
      <c r="D34" s="23" t="s">
        <v>411</v>
      </c>
      <c r="E34" s="14"/>
      <c r="F34" s="17">
        <v>28800</v>
      </c>
      <c r="G34" s="20"/>
    </row>
    <row r="35" spans="1:10" ht="17.100000000000001" customHeight="1">
      <c r="A35" s="4">
        <v>30</v>
      </c>
      <c r="B35" s="78">
        <v>45812</v>
      </c>
      <c r="C35" s="23"/>
      <c r="D35" s="23" t="s">
        <v>403</v>
      </c>
      <c r="E35" s="14"/>
      <c r="F35" s="17">
        <v>32000</v>
      </c>
      <c r="G35" s="20"/>
    </row>
    <row r="36" spans="1:10" ht="17.100000000000001" customHeight="1">
      <c r="A36" s="4">
        <v>31</v>
      </c>
      <c r="B36" s="78">
        <v>45812</v>
      </c>
      <c r="C36" s="23"/>
      <c r="D36" s="23" t="s">
        <v>401</v>
      </c>
      <c r="E36" s="14"/>
      <c r="F36" s="17">
        <v>30374.07</v>
      </c>
      <c r="G36" s="20"/>
    </row>
    <row r="37" spans="1:10" ht="17.100000000000001" customHeight="1">
      <c r="A37" s="4">
        <v>32</v>
      </c>
      <c r="B37" s="78">
        <v>45812</v>
      </c>
      <c r="C37" s="23"/>
      <c r="D37" s="23" t="s">
        <v>686</v>
      </c>
      <c r="E37" s="14"/>
      <c r="F37" s="17">
        <v>22724</v>
      </c>
      <c r="G37" s="20"/>
    </row>
    <row r="38" spans="1:10" ht="17.100000000000001" customHeight="1">
      <c r="A38" s="4">
        <v>33</v>
      </c>
      <c r="B38" s="78">
        <v>45812</v>
      </c>
      <c r="C38" s="23"/>
      <c r="D38" s="23" t="s">
        <v>687</v>
      </c>
      <c r="E38" s="14"/>
      <c r="F38" s="17">
        <v>5000</v>
      </c>
      <c r="G38" s="20"/>
    </row>
    <row r="39" spans="1:10" ht="17.100000000000001" customHeight="1">
      <c r="A39" s="4">
        <v>34</v>
      </c>
      <c r="B39" s="78">
        <v>45812</v>
      </c>
      <c r="C39" s="23"/>
      <c r="D39" s="23" t="s">
        <v>688</v>
      </c>
      <c r="E39" s="14"/>
      <c r="F39" s="17">
        <v>13583</v>
      </c>
      <c r="G39" s="20"/>
    </row>
    <row r="40" spans="1:10" ht="17.100000000000001" customHeight="1">
      <c r="A40" s="4">
        <v>35</v>
      </c>
      <c r="B40" s="78">
        <v>45812</v>
      </c>
      <c r="C40" s="23"/>
      <c r="D40" s="23" t="s">
        <v>689</v>
      </c>
      <c r="E40" s="14"/>
      <c r="F40" s="17">
        <v>26641</v>
      </c>
      <c r="G40" s="20"/>
      <c r="J40" s="1" t="s">
        <v>701</v>
      </c>
    </row>
    <row r="41" spans="1:10" ht="17.100000000000001" customHeight="1">
      <c r="A41" s="4">
        <v>36</v>
      </c>
      <c r="B41" s="78">
        <v>45812</v>
      </c>
      <c r="C41" s="23"/>
      <c r="D41" s="23" t="s">
        <v>690</v>
      </c>
      <c r="E41" s="14"/>
      <c r="F41" s="17">
        <v>9526.16</v>
      </c>
      <c r="G41" s="20"/>
    </row>
    <row r="42" spans="1:10" ht="17.100000000000001" customHeight="1">
      <c r="A42" s="4">
        <v>37</v>
      </c>
      <c r="B42" s="78">
        <v>45812</v>
      </c>
      <c r="C42" s="23"/>
      <c r="D42" s="23" t="s">
        <v>691</v>
      </c>
      <c r="E42" s="14"/>
      <c r="F42" s="17">
        <v>32760</v>
      </c>
      <c r="G42" s="20"/>
    </row>
    <row r="43" spans="1:10" ht="17.100000000000001" customHeight="1">
      <c r="A43" s="4">
        <v>38</v>
      </c>
      <c r="B43" s="78">
        <v>45812</v>
      </c>
      <c r="C43" s="23"/>
      <c r="D43" s="23" t="s">
        <v>692</v>
      </c>
      <c r="E43" s="14"/>
      <c r="F43" s="17">
        <v>2500</v>
      </c>
      <c r="G43" s="20"/>
    </row>
    <row r="44" spans="1:10" ht="17.100000000000001" customHeight="1">
      <c r="A44" s="4">
        <v>39</v>
      </c>
      <c r="B44" s="78">
        <v>45812</v>
      </c>
      <c r="C44" s="23"/>
      <c r="D44" s="23" t="s">
        <v>693</v>
      </c>
      <c r="E44" s="14"/>
      <c r="F44" s="17">
        <v>700</v>
      </c>
      <c r="G44" s="20"/>
    </row>
    <row r="45" spans="1:10" ht="17.100000000000001" customHeight="1">
      <c r="A45" s="4">
        <v>40</v>
      </c>
      <c r="B45" s="78">
        <v>45818</v>
      </c>
      <c r="C45" s="23"/>
      <c r="D45" s="23" t="s">
        <v>102</v>
      </c>
      <c r="E45" s="14">
        <v>50000</v>
      </c>
      <c r="F45" s="17"/>
      <c r="G45" s="20"/>
    </row>
    <row r="46" spans="1:10" ht="17.100000000000001" customHeight="1">
      <c r="A46" s="4">
        <v>41</v>
      </c>
      <c r="B46" s="78">
        <v>45818</v>
      </c>
      <c r="C46" s="23"/>
      <c r="D46" s="23" t="s">
        <v>694</v>
      </c>
      <c r="E46" s="14">
        <v>4554</v>
      </c>
      <c r="F46" s="17"/>
      <c r="G46" s="20"/>
    </row>
    <row r="47" spans="1:10" ht="17.100000000000001" customHeight="1">
      <c r="A47" s="4">
        <v>42</v>
      </c>
      <c r="B47" s="78">
        <v>45818</v>
      </c>
      <c r="C47" s="23"/>
      <c r="D47" s="23" t="s">
        <v>695</v>
      </c>
      <c r="E47" s="14">
        <v>20880</v>
      </c>
      <c r="F47" s="17"/>
      <c r="G47" s="20"/>
    </row>
    <row r="48" spans="1:10" ht="17.100000000000001" customHeight="1">
      <c r="A48" s="4">
        <v>43</v>
      </c>
      <c r="B48" s="78">
        <v>45818</v>
      </c>
      <c r="C48" s="23"/>
      <c r="D48" s="23" t="s">
        <v>670</v>
      </c>
      <c r="E48" s="14">
        <v>17036.78</v>
      </c>
      <c r="F48" s="17"/>
      <c r="G48" s="20"/>
    </row>
    <row r="49" spans="1:7" ht="17.100000000000001" customHeight="1">
      <c r="A49" s="4">
        <v>44</v>
      </c>
      <c r="B49" s="78">
        <v>45818</v>
      </c>
      <c r="C49" s="23"/>
      <c r="D49" s="23" t="s">
        <v>703</v>
      </c>
      <c r="E49" s="14">
        <v>84500</v>
      </c>
      <c r="F49" s="17"/>
      <c r="G49" s="20"/>
    </row>
    <row r="50" spans="1:7" ht="17.100000000000001" customHeight="1">
      <c r="A50" s="4">
        <v>45</v>
      </c>
      <c r="B50" s="78">
        <v>45818</v>
      </c>
      <c r="C50" s="23"/>
      <c r="D50" s="23" t="s">
        <v>704</v>
      </c>
      <c r="E50" s="14">
        <v>4182</v>
      </c>
      <c r="F50" s="17"/>
      <c r="G50" s="20"/>
    </row>
    <row r="51" spans="1:7" ht="17.100000000000001" customHeight="1">
      <c r="A51" s="4">
        <v>46</v>
      </c>
      <c r="B51" s="78">
        <v>45818</v>
      </c>
      <c r="C51" s="23"/>
      <c r="D51" s="23" t="s">
        <v>705</v>
      </c>
      <c r="E51" s="14">
        <v>14400</v>
      </c>
      <c r="F51" s="17"/>
      <c r="G51" s="20"/>
    </row>
    <row r="52" spans="1:7" ht="17.100000000000001" customHeight="1">
      <c r="A52" s="4">
        <v>47</v>
      </c>
      <c r="B52" s="78">
        <v>45818</v>
      </c>
      <c r="C52" s="23"/>
      <c r="D52" s="23" t="s">
        <v>696</v>
      </c>
      <c r="E52" s="14"/>
      <c r="F52" s="17">
        <v>3342.25</v>
      </c>
      <c r="G52" s="20"/>
    </row>
    <row r="53" spans="1:7" ht="17.100000000000001" customHeight="1">
      <c r="A53" s="4">
        <v>48</v>
      </c>
      <c r="B53" s="78">
        <v>45818</v>
      </c>
      <c r="C53" s="23"/>
      <c r="D53" s="23" t="s">
        <v>79</v>
      </c>
      <c r="E53" s="14"/>
      <c r="F53" s="17">
        <v>500</v>
      </c>
      <c r="G53" s="20"/>
    </row>
    <row r="54" spans="1:7" ht="17.100000000000001" customHeight="1">
      <c r="A54" s="4">
        <v>49</v>
      </c>
      <c r="B54" s="78">
        <v>45818</v>
      </c>
      <c r="C54" s="23"/>
      <c r="D54" s="23" t="s">
        <v>697</v>
      </c>
      <c r="E54" s="14"/>
      <c r="F54" s="17">
        <v>74176.84</v>
      </c>
      <c r="G54" s="20"/>
    </row>
    <row r="55" spans="1:7" ht="17.100000000000001" customHeight="1">
      <c r="A55" s="4">
        <v>50</v>
      </c>
      <c r="B55" s="78">
        <v>45818</v>
      </c>
      <c r="C55" s="23"/>
      <c r="D55" s="23" t="s">
        <v>698</v>
      </c>
      <c r="E55" s="14"/>
      <c r="F55" s="17">
        <v>1000</v>
      </c>
      <c r="G55" s="20"/>
    </row>
    <row r="56" spans="1:7" ht="17.100000000000001" customHeight="1">
      <c r="A56" s="4">
        <v>51</v>
      </c>
      <c r="B56" s="78">
        <v>45818</v>
      </c>
      <c r="C56" s="23"/>
      <c r="D56" s="23" t="s">
        <v>673</v>
      </c>
      <c r="E56" s="14"/>
      <c r="F56" s="17">
        <v>908</v>
      </c>
      <c r="G56" s="20"/>
    </row>
    <row r="57" spans="1:7" ht="17.100000000000001" customHeight="1">
      <c r="A57" s="4">
        <v>52</v>
      </c>
      <c r="B57" s="78">
        <v>45818</v>
      </c>
      <c r="C57" s="23"/>
      <c r="D57" s="23" t="s">
        <v>699</v>
      </c>
      <c r="E57" s="14"/>
      <c r="F57" s="17">
        <v>111.01</v>
      </c>
      <c r="G57" s="20"/>
    </row>
    <row r="58" spans="1:7" ht="17.100000000000001" customHeight="1">
      <c r="A58" s="4">
        <v>53</v>
      </c>
      <c r="B58" s="78">
        <v>45818</v>
      </c>
      <c r="C58" s="23"/>
      <c r="D58" s="23" t="s">
        <v>700</v>
      </c>
      <c r="E58" s="14"/>
      <c r="F58" s="17">
        <v>3336</v>
      </c>
      <c r="G58" s="20"/>
    </row>
    <row r="59" spans="1:7" ht="17.100000000000001" customHeight="1">
      <c r="A59" s="4">
        <v>54</v>
      </c>
      <c r="B59" s="78">
        <v>45818</v>
      </c>
      <c r="C59" s="23"/>
      <c r="D59" s="23" t="s">
        <v>702</v>
      </c>
      <c r="E59" s="14"/>
      <c r="F59" s="17">
        <v>84500</v>
      </c>
      <c r="G59" s="20"/>
    </row>
    <row r="60" spans="1:7" ht="17.100000000000001" customHeight="1">
      <c r="A60" s="4">
        <v>55</v>
      </c>
      <c r="B60" s="78">
        <v>45818</v>
      </c>
      <c r="C60" s="23"/>
      <c r="D60" s="23" t="s">
        <v>706</v>
      </c>
      <c r="E60" s="14"/>
      <c r="F60" s="17">
        <v>25062.14</v>
      </c>
      <c r="G60" s="20"/>
    </row>
    <row r="61" spans="1:7" ht="17.100000000000001" customHeight="1">
      <c r="A61" s="4">
        <v>56</v>
      </c>
      <c r="B61" s="78">
        <v>45819</v>
      </c>
      <c r="C61" s="23"/>
      <c r="D61" s="23" t="s">
        <v>707</v>
      </c>
      <c r="E61" s="14">
        <v>48000</v>
      </c>
      <c r="F61" s="17"/>
      <c r="G61" s="20"/>
    </row>
    <row r="62" spans="1:7" ht="17.100000000000001" customHeight="1">
      <c r="A62" s="4">
        <v>57</v>
      </c>
      <c r="B62" s="78">
        <v>45819</v>
      </c>
      <c r="C62" s="23"/>
      <c r="D62" s="23" t="s">
        <v>708</v>
      </c>
      <c r="E62" s="14">
        <v>8739.9599999999991</v>
      </c>
      <c r="F62" s="17"/>
      <c r="G62" s="20"/>
    </row>
    <row r="63" spans="1:7" ht="17.100000000000001" customHeight="1">
      <c r="A63" s="4">
        <v>58</v>
      </c>
      <c r="B63" s="78">
        <v>45819</v>
      </c>
      <c r="C63" s="23"/>
      <c r="D63" s="23" t="s">
        <v>236</v>
      </c>
      <c r="E63" s="14">
        <v>5900</v>
      </c>
      <c r="F63" s="17"/>
      <c r="G63" s="20"/>
    </row>
    <row r="64" spans="1:7" ht="17.100000000000001" customHeight="1">
      <c r="A64" s="4">
        <v>59</v>
      </c>
      <c r="B64" s="78">
        <v>45819</v>
      </c>
      <c r="C64" s="23"/>
      <c r="D64" s="23" t="s">
        <v>79</v>
      </c>
      <c r="E64" s="14"/>
      <c r="F64" s="17">
        <v>500</v>
      </c>
      <c r="G64" s="20"/>
    </row>
    <row r="65" spans="1:7" ht="17.100000000000001" customHeight="1">
      <c r="A65" s="4">
        <v>60</v>
      </c>
      <c r="B65" s="78">
        <v>45819</v>
      </c>
      <c r="C65" s="23"/>
      <c r="D65" s="23" t="s">
        <v>709</v>
      </c>
      <c r="E65" s="14"/>
      <c r="F65" s="17">
        <v>4500</v>
      </c>
      <c r="G65" s="20"/>
    </row>
    <row r="66" spans="1:7" ht="17.100000000000001" customHeight="1">
      <c r="A66" s="4">
        <v>61</v>
      </c>
      <c r="B66" s="78">
        <v>45819</v>
      </c>
      <c r="C66" s="23"/>
      <c r="D66" s="23" t="s">
        <v>207</v>
      </c>
      <c r="E66" s="14"/>
      <c r="F66" s="17">
        <v>500</v>
      </c>
      <c r="G66" s="20"/>
    </row>
    <row r="67" spans="1:7" ht="17.100000000000001" customHeight="1">
      <c r="A67" s="4">
        <v>62</v>
      </c>
      <c r="B67" s="78">
        <v>45819</v>
      </c>
      <c r="C67" s="23"/>
      <c r="D67" s="23" t="s">
        <v>710</v>
      </c>
      <c r="E67" s="14"/>
      <c r="F67" s="17">
        <v>700</v>
      </c>
      <c r="G67" s="20"/>
    </row>
    <row r="68" spans="1:7" ht="17.100000000000001" customHeight="1">
      <c r="A68" s="4">
        <v>63</v>
      </c>
      <c r="B68" s="78">
        <v>45820</v>
      </c>
      <c r="C68" s="23"/>
      <c r="D68" s="23" t="s">
        <v>711</v>
      </c>
      <c r="E68" s="14">
        <v>16560</v>
      </c>
      <c r="F68" s="17"/>
      <c r="G68" s="20"/>
    </row>
    <row r="69" spans="1:7" ht="17.100000000000001" customHeight="1">
      <c r="A69" s="4">
        <v>64</v>
      </c>
      <c r="B69" s="78">
        <v>45820</v>
      </c>
      <c r="C69" s="23"/>
      <c r="D69" s="23" t="s">
        <v>712</v>
      </c>
      <c r="E69" s="14">
        <v>7500</v>
      </c>
      <c r="F69" s="17"/>
      <c r="G69" s="20"/>
    </row>
    <row r="70" spans="1:7" ht="17.100000000000001" customHeight="1">
      <c r="A70" s="4">
        <v>65</v>
      </c>
      <c r="B70" s="78">
        <v>45820</v>
      </c>
      <c r="C70" s="23"/>
      <c r="D70" s="23" t="s">
        <v>713</v>
      </c>
      <c r="E70" s="14">
        <v>8100</v>
      </c>
      <c r="F70" s="17"/>
      <c r="G70" s="20"/>
    </row>
    <row r="71" spans="1:7" ht="17.100000000000001" customHeight="1">
      <c r="A71" s="4">
        <v>66</v>
      </c>
      <c r="B71" s="78">
        <v>45820</v>
      </c>
      <c r="C71" s="23"/>
      <c r="D71" s="23" t="s">
        <v>714</v>
      </c>
      <c r="E71" s="14">
        <v>18960</v>
      </c>
      <c r="F71" s="17"/>
      <c r="G71" s="20"/>
    </row>
    <row r="72" spans="1:7" ht="17.100000000000001" customHeight="1">
      <c r="A72" s="4">
        <v>67</v>
      </c>
      <c r="B72" s="78">
        <v>45820</v>
      </c>
      <c r="C72" s="23"/>
      <c r="D72" s="23" t="s">
        <v>715</v>
      </c>
      <c r="E72" s="14">
        <v>5250</v>
      </c>
      <c r="F72" s="17"/>
      <c r="G72" s="20"/>
    </row>
    <row r="73" spans="1:7" ht="17.100000000000001" customHeight="1">
      <c r="A73" s="4">
        <v>68</v>
      </c>
      <c r="B73" s="78">
        <v>45820</v>
      </c>
      <c r="C73" s="23"/>
      <c r="D73" s="23" t="s">
        <v>716</v>
      </c>
      <c r="E73" s="14"/>
      <c r="F73" s="17">
        <v>1000</v>
      </c>
      <c r="G73" s="20"/>
    </row>
    <row r="74" spans="1:7" ht="17.100000000000001" customHeight="1">
      <c r="A74" s="4">
        <v>69</v>
      </c>
      <c r="B74" s="78">
        <v>45820</v>
      </c>
      <c r="C74" s="23"/>
      <c r="D74" s="23" t="s">
        <v>717</v>
      </c>
      <c r="E74" s="14"/>
      <c r="F74" s="17">
        <v>1065</v>
      </c>
      <c r="G74" s="20"/>
    </row>
    <row r="75" spans="1:7" ht="17.100000000000001" customHeight="1">
      <c r="A75" s="4">
        <v>70</v>
      </c>
      <c r="B75" s="78">
        <v>45820</v>
      </c>
      <c r="C75" s="23"/>
      <c r="D75" s="23" t="s">
        <v>718</v>
      </c>
      <c r="E75" s="14"/>
      <c r="F75" s="17">
        <v>325</v>
      </c>
      <c r="G75" s="20"/>
    </row>
    <row r="76" spans="1:7" ht="17.100000000000001" customHeight="1">
      <c r="A76" s="4">
        <v>71</v>
      </c>
      <c r="B76" s="78">
        <v>45820</v>
      </c>
      <c r="C76" s="23"/>
      <c r="D76" s="23" t="s">
        <v>719</v>
      </c>
      <c r="E76" s="14"/>
      <c r="F76" s="17">
        <v>16560</v>
      </c>
      <c r="G76" s="20"/>
    </row>
    <row r="77" spans="1:7" ht="17.100000000000001" customHeight="1">
      <c r="A77" s="4">
        <v>72</v>
      </c>
      <c r="B77" s="78">
        <v>45820</v>
      </c>
      <c r="C77" s="23"/>
      <c r="D77" s="23" t="s">
        <v>720</v>
      </c>
      <c r="E77" s="14"/>
      <c r="F77" s="17">
        <v>500</v>
      </c>
      <c r="G77" s="20"/>
    </row>
    <row r="78" spans="1:7" ht="17.100000000000001" customHeight="1">
      <c r="A78" s="4">
        <v>73</v>
      </c>
      <c r="B78" s="78">
        <v>45820</v>
      </c>
      <c r="C78" s="23"/>
      <c r="D78" s="23" t="s">
        <v>721</v>
      </c>
      <c r="E78" s="14"/>
      <c r="F78" s="17">
        <v>300</v>
      </c>
      <c r="G78" s="20"/>
    </row>
    <row r="79" spans="1:7" ht="17.100000000000001" customHeight="1">
      <c r="A79" s="4">
        <v>74</v>
      </c>
      <c r="B79" s="78">
        <v>45820</v>
      </c>
      <c r="C79" s="23"/>
      <c r="D79" s="23" t="s">
        <v>722</v>
      </c>
      <c r="E79" s="14"/>
      <c r="F79" s="17">
        <v>1500</v>
      </c>
      <c r="G79" s="20"/>
    </row>
    <row r="80" spans="1:7" ht="17.100000000000001" customHeight="1">
      <c r="A80" s="4">
        <v>75</v>
      </c>
      <c r="B80" s="78">
        <v>45820</v>
      </c>
      <c r="C80" s="23"/>
      <c r="D80" s="23" t="s">
        <v>723</v>
      </c>
      <c r="E80" s="14"/>
      <c r="F80" s="17">
        <v>300</v>
      </c>
      <c r="G80" s="20"/>
    </row>
    <row r="81" spans="1:7" ht="17.100000000000001" customHeight="1">
      <c r="A81" s="4">
        <v>76</v>
      </c>
      <c r="B81" s="78">
        <v>45820</v>
      </c>
      <c r="C81" s="23"/>
      <c r="D81" s="23" t="s">
        <v>79</v>
      </c>
      <c r="E81" s="14"/>
      <c r="F81" s="17">
        <v>1200</v>
      </c>
      <c r="G81" s="20"/>
    </row>
    <row r="82" spans="1:7" ht="17.100000000000001" customHeight="1">
      <c r="A82" s="4">
        <v>77</v>
      </c>
      <c r="B82" s="78">
        <v>45820</v>
      </c>
      <c r="C82" s="23"/>
      <c r="D82" s="23" t="s">
        <v>724</v>
      </c>
      <c r="E82" s="14"/>
      <c r="F82" s="17">
        <v>37000</v>
      </c>
      <c r="G82" s="20"/>
    </row>
    <row r="83" spans="1:7" ht="17.100000000000001" customHeight="1">
      <c r="A83" s="4">
        <v>78</v>
      </c>
      <c r="B83" s="78">
        <v>45820</v>
      </c>
      <c r="C83" s="23"/>
      <c r="D83" s="23" t="s">
        <v>725</v>
      </c>
      <c r="E83" s="14"/>
      <c r="F83" s="17">
        <v>500</v>
      </c>
      <c r="G83" s="20"/>
    </row>
    <row r="84" spans="1:7" ht="17.100000000000001" customHeight="1">
      <c r="A84" s="4">
        <v>79</v>
      </c>
      <c r="B84" s="78">
        <v>45820</v>
      </c>
      <c r="C84" s="23"/>
      <c r="D84" s="23" t="s">
        <v>726</v>
      </c>
      <c r="E84" s="14"/>
      <c r="F84" s="17">
        <v>28500</v>
      </c>
      <c r="G84" s="20"/>
    </row>
    <row r="85" spans="1:7" ht="17.100000000000001" customHeight="1">
      <c r="A85" s="4">
        <v>80</v>
      </c>
      <c r="B85" s="78">
        <v>45820</v>
      </c>
      <c r="C85" s="23"/>
      <c r="D85" s="23" t="s">
        <v>649</v>
      </c>
      <c r="E85" s="14"/>
      <c r="F85" s="17">
        <v>18960</v>
      </c>
      <c r="G85" s="20"/>
    </row>
    <row r="86" spans="1:7" ht="17.100000000000001" customHeight="1">
      <c r="A86" s="4">
        <v>81</v>
      </c>
      <c r="B86" s="78">
        <v>45821</v>
      </c>
      <c r="C86" s="23"/>
      <c r="D86" s="23" t="s">
        <v>236</v>
      </c>
      <c r="E86" s="14">
        <v>19650</v>
      </c>
      <c r="F86" s="17"/>
      <c r="G86" s="20"/>
    </row>
    <row r="87" spans="1:7" ht="17.100000000000001" customHeight="1">
      <c r="A87" s="4">
        <v>82</v>
      </c>
      <c r="B87" s="78">
        <v>45821</v>
      </c>
      <c r="C87" s="23"/>
      <c r="D87" s="23" t="s">
        <v>663</v>
      </c>
      <c r="E87" s="14">
        <v>63870</v>
      </c>
      <c r="F87" s="17"/>
      <c r="G87" s="20"/>
    </row>
    <row r="88" spans="1:7" ht="17.100000000000001" customHeight="1">
      <c r="A88" s="4">
        <v>83</v>
      </c>
      <c r="B88" s="78">
        <v>45821</v>
      </c>
      <c r="C88" s="23"/>
      <c r="D88" s="23" t="s">
        <v>663</v>
      </c>
      <c r="E88" s="14">
        <v>16130</v>
      </c>
      <c r="F88" s="17"/>
      <c r="G88" s="20"/>
    </row>
    <row r="89" spans="1:7" ht="17.100000000000001" customHeight="1">
      <c r="A89" s="4">
        <v>84</v>
      </c>
      <c r="B89" s="78">
        <v>45821</v>
      </c>
      <c r="C89" s="23"/>
      <c r="D89" s="23" t="s">
        <v>727</v>
      </c>
      <c r="E89" s="14">
        <v>10140</v>
      </c>
      <c r="F89" s="17"/>
      <c r="G89" s="20"/>
    </row>
    <row r="90" spans="1:7" ht="17.100000000000001" customHeight="1">
      <c r="A90" s="4">
        <v>85</v>
      </c>
      <c r="B90" s="78">
        <v>45821</v>
      </c>
      <c r="C90" s="23"/>
      <c r="D90" s="23" t="s">
        <v>728</v>
      </c>
      <c r="E90" s="14"/>
      <c r="F90" s="17">
        <v>9500</v>
      </c>
      <c r="G90" s="20"/>
    </row>
    <row r="91" spans="1:7" ht="17.100000000000001" customHeight="1">
      <c r="A91" s="4">
        <v>86</v>
      </c>
      <c r="B91" s="78">
        <v>45821</v>
      </c>
      <c r="C91" s="23"/>
      <c r="D91" s="23" t="s">
        <v>729</v>
      </c>
      <c r="E91" s="14"/>
      <c r="F91" s="17">
        <v>341.9</v>
      </c>
      <c r="G91" s="20"/>
    </row>
    <row r="92" spans="1:7" ht="17.100000000000001" customHeight="1">
      <c r="A92" s="4">
        <v>87</v>
      </c>
      <c r="B92" s="78">
        <v>45821</v>
      </c>
      <c r="C92" s="23"/>
      <c r="D92" s="23" t="s">
        <v>649</v>
      </c>
      <c r="E92" s="14"/>
      <c r="F92" s="17">
        <v>10140</v>
      </c>
      <c r="G92" s="20"/>
    </row>
    <row r="93" spans="1:7" ht="17.100000000000001" customHeight="1">
      <c r="A93" s="4">
        <v>88</v>
      </c>
      <c r="B93" s="78">
        <v>45821</v>
      </c>
      <c r="C93" s="23"/>
      <c r="D93" s="23" t="s">
        <v>730</v>
      </c>
      <c r="E93" s="14"/>
      <c r="F93" s="17">
        <v>500</v>
      </c>
      <c r="G93" s="20"/>
    </row>
    <row r="94" spans="1:7" ht="17.100000000000001" customHeight="1">
      <c r="A94" s="4">
        <v>89</v>
      </c>
      <c r="B94" s="78">
        <v>45821</v>
      </c>
      <c r="C94" s="23"/>
      <c r="D94" s="23" t="s">
        <v>731</v>
      </c>
      <c r="E94" s="14"/>
      <c r="F94" s="17">
        <v>7500</v>
      </c>
      <c r="G94" s="20"/>
    </row>
    <row r="95" spans="1:7" ht="17.100000000000001" customHeight="1">
      <c r="A95" s="4">
        <v>90</v>
      </c>
      <c r="B95" s="78">
        <v>45824</v>
      </c>
      <c r="C95" s="23"/>
      <c r="D95" s="23" t="s">
        <v>661</v>
      </c>
      <c r="E95" s="14">
        <v>120912</v>
      </c>
      <c r="F95" s="17"/>
      <c r="G95" s="20"/>
    </row>
    <row r="96" spans="1:7" ht="17.100000000000001" customHeight="1">
      <c r="A96" s="4">
        <v>91</v>
      </c>
      <c r="B96" s="78">
        <v>45824</v>
      </c>
      <c r="C96" s="23"/>
      <c r="D96" s="23" t="s">
        <v>236</v>
      </c>
      <c r="E96" s="14">
        <v>12000</v>
      </c>
      <c r="F96" s="17"/>
      <c r="G96" s="20"/>
    </row>
    <row r="97" spans="1:7" ht="17.100000000000001" customHeight="1">
      <c r="A97" s="4">
        <v>92</v>
      </c>
      <c r="B97" s="78">
        <v>45824</v>
      </c>
      <c r="C97" s="23"/>
      <c r="D97" s="23" t="s">
        <v>732</v>
      </c>
      <c r="E97" s="14">
        <v>39000</v>
      </c>
      <c r="F97" s="17"/>
      <c r="G97" s="20"/>
    </row>
    <row r="98" spans="1:7" ht="17.100000000000001" customHeight="1">
      <c r="A98" s="4">
        <v>93</v>
      </c>
      <c r="B98" s="78">
        <v>45824</v>
      </c>
      <c r="C98" s="23"/>
      <c r="D98" s="23" t="s">
        <v>210</v>
      </c>
      <c r="E98" s="14">
        <v>75000</v>
      </c>
      <c r="F98" s="17"/>
      <c r="G98" s="20"/>
    </row>
    <row r="99" spans="1:7" ht="17.100000000000001" customHeight="1">
      <c r="A99" s="4">
        <v>94</v>
      </c>
      <c r="B99" s="78">
        <v>45824</v>
      </c>
      <c r="C99" s="23"/>
      <c r="D99" s="23" t="s">
        <v>670</v>
      </c>
      <c r="E99" s="14">
        <v>7907.54</v>
      </c>
      <c r="F99" s="17"/>
      <c r="G99" s="20"/>
    </row>
    <row r="100" spans="1:7" ht="17.100000000000001" customHeight="1">
      <c r="A100" s="4">
        <v>95</v>
      </c>
      <c r="B100" s="78">
        <v>45824</v>
      </c>
      <c r="C100" s="23"/>
      <c r="D100" s="23" t="s">
        <v>703</v>
      </c>
      <c r="E100" s="14">
        <v>59000</v>
      </c>
      <c r="F100" s="17"/>
      <c r="G100" s="20"/>
    </row>
    <row r="101" spans="1:7" ht="17.100000000000001" customHeight="1">
      <c r="A101" s="4">
        <v>96</v>
      </c>
      <c r="B101" s="78">
        <v>45824</v>
      </c>
      <c r="C101" s="23"/>
      <c r="D101" s="23" t="s">
        <v>733</v>
      </c>
      <c r="E101" s="14">
        <v>2352</v>
      </c>
      <c r="F101" s="17"/>
      <c r="G101" s="20"/>
    </row>
    <row r="102" spans="1:7" ht="17.100000000000001" customHeight="1">
      <c r="A102" s="4">
        <v>97</v>
      </c>
      <c r="B102" s="78">
        <v>45824</v>
      </c>
      <c r="C102" s="23"/>
      <c r="D102" s="23" t="s">
        <v>734</v>
      </c>
      <c r="E102" s="14">
        <v>2880</v>
      </c>
      <c r="F102" s="17"/>
      <c r="G102" s="20"/>
    </row>
    <row r="103" spans="1:7" ht="17.100000000000001" customHeight="1">
      <c r="A103" s="4">
        <v>98</v>
      </c>
      <c r="B103" s="78">
        <v>45824</v>
      </c>
      <c r="C103" s="23"/>
      <c r="D103" s="23" t="s">
        <v>735</v>
      </c>
      <c r="E103" s="14"/>
      <c r="F103" s="17">
        <v>6650</v>
      </c>
      <c r="G103" s="20"/>
    </row>
    <row r="104" spans="1:7" ht="17.100000000000001" customHeight="1">
      <c r="A104" s="4">
        <v>99</v>
      </c>
      <c r="B104" s="78">
        <v>45824</v>
      </c>
      <c r="C104" s="23"/>
      <c r="D104" s="23" t="s">
        <v>736</v>
      </c>
      <c r="E104" s="14"/>
      <c r="F104" s="17">
        <v>768.4</v>
      </c>
      <c r="G104" s="20"/>
    </row>
    <row r="105" spans="1:7" ht="17.100000000000001" customHeight="1">
      <c r="A105" s="4">
        <v>100</v>
      </c>
      <c r="B105" s="78">
        <v>45824</v>
      </c>
      <c r="C105" s="23"/>
      <c r="D105" s="23" t="s">
        <v>680</v>
      </c>
      <c r="E105" s="14"/>
      <c r="F105" s="17">
        <v>50000</v>
      </c>
      <c r="G105" s="20"/>
    </row>
    <row r="106" spans="1:7" ht="17.100000000000001" customHeight="1">
      <c r="A106" s="4">
        <v>101</v>
      </c>
      <c r="B106" s="78">
        <v>45824</v>
      </c>
      <c r="C106" s="23"/>
      <c r="D106" s="23" t="s">
        <v>737</v>
      </c>
      <c r="E106" s="14"/>
      <c r="F106" s="17">
        <v>56000</v>
      </c>
      <c r="G106" s="20"/>
    </row>
    <row r="107" spans="1:7" ht="17.100000000000001" customHeight="1">
      <c r="A107" s="4">
        <v>102</v>
      </c>
      <c r="B107" s="78">
        <v>45824</v>
      </c>
      <c r="C107" s="23"/>
      <c r="D107" s="23" t="s">
        <v>738</v>
      </c>
      <c r="E107" s="14"/>
      <c r="F107" s="17">
        <v>30000</v>
      </c>
      <c r="G107" s="20"/>
    </row>
    <row r="108" spans="1:7" ht="17.100000000000001" customHeight="1">
      <c r="A108" s="4">
        <v>103</v>
      </c>
      <c r="B108" s="78">
        <v>45824</v>
      </c>
      <c r="C108" s="23"/>
      <c r="D108" s="23" t="s">
        <v>649</v>
      </c>
      <c r="E108" s="14"/>
      <c r="F108" s="17">
        <v>41000</v>
      </c>
      <c r="G108" s="20"/>
    </row>
    <row r="109" spans="1:7" ht="17.100000000000001" customHeight="1">
      <c r="A109" s="4">
        <v>104</v>
      </c>
      <c r="B109" s="78">
        <v>45824</v>
      </c>
      <c r="C109" s="23"/>
      <c r="D109" s="23" t="s">
        <v>739</v>
      </c>
      <c r="E109" s="14"/>
      <c r="F109" s="17">
        <v>2000</v>
      </c>
      <c r="G109" s="20"/>
    </row>
    <row r="110" spans="1:7" ht="17.100000000000001" customHeight="1">
      <c r="A110" s="4">
        <v>105</v>
      </c>
      <c r="B110" s="78">
        <v>45824</v>
      </c>
      <c r="C110" s="23"/>
      <c r="D110" s="23" t="s">
        <v>740</v>
      </c>
      <c r="E110" s="14"/>
      <c r="F110" s="17">
        <v>14400</v>
      </c>
      <c r="G110" s="20"/>
    </row>
    <row r="111" spans="1:7" ht="17.100000000000001" customHeight="1">
      <c r="A111" s="4">
        <v>106</v>
      </c>
      <c r="B111" s="78">
        <v>45824</v>
      </c>
      <c r="C111" s="23"/>
      <c r="D111" s="23" t="s">
        <v>741</v>
      </c>
      <c r="E111" s="14"/>
      <c r="F111" s="17">
        <v>4000</v>
      </c>
      <c r="G111" s="20"/>
    </row>
    <row r="112" spans="1:7" ht="17.100000000000001" customHeight="1">
      <c r="A112" s="4">
        <v>107</v>
      </c>
      <c r="B112" s="78">
        <v>45824</v>
      </c>
      <c r="C112" s="23"/>
      <c r="D112" s="23" t="s">
        <v>742</v>
      </c>
      <c r="E112" s="14"/>
      <c r="F112" s="17">
        <v>1400</v>
      </c>
      <c r="G112" s="20"/>
    </row>
    <row r="113" spans="1:7" ht="17.100000000000001" customHeight="1">
      <c r="A113" s="4">
        <v>108</v>
      </c>
      <c r="B113" s="78">
        <v>45824</v>
      </c>
      <c r="C113" s="23"/>
      <c r="D113" s="23" t="s">
        <v>743</v>
      </c>
      <c r="E113" s="14"/>
      <c r="F113" s="17">
        <v>11500</v>
      </c>
      <c r="G113" s="20"/>
    </row>
    <row r="114" spans="1:7" ht="17.100000000000001" customHeight="1">
      <c r="A114" s="4">
        <v>109</v>
      </c>
      <c r="B114" s="78">
        <v>45825</v>
      </c>
      <c r="C114" s="23"/>
      <c r="D114" s="23" t="s">
        <v>744</v>
      </c>
      <c r="E114" s="14">
        <v>8262</v>
      </c>
      <c r="F114" s="17"/>
      <c r="G114" s="20"/>
    </row>
    <row r="115" spans="1:7" ht="17.100000000000001" customHeight="1">
      <c r="A115" s="4">
        <v>110</v>
      </c>
      <c r="B115" s="78">
        <v>45825</v>
      </c>
      <c r="C115" s="23"/>
      <c r="D115" s="23" t="s">
        <v>632</v>
      </c>
      <c r="E115" s="14">
        <v>1224</v>
      </c>
      <c r="F115" s="17"/>
      <c r="G115" s="20"/>
    </row>
    <row r="116" spans="1:7" ht="17.100000000000001" customHeight="1">
      <c r="A116" s="4">
        <v>111</v>
      </c>
      <c r="B116" s="78">
        <v>45825</v>
      </c>
      <c r="C116" s="23"/>
      <c r="D116" s="23" t="s">
        <v>745</v>
      </c>
      <c r="E116" s="14">
        <v>2124</v>
      </c>
      <c r="F116" s="17"/>
      <c r="G116" s="20"/>
    </row>
    <row r="117" spans="1:7" ht="17.100000000000001" customHeight="1">
      <c r="A117" s="4">
        <v>112</v>
      </c>
      <c r="B117" s="78">
        <v>45825</v>
      </c>
      <c r="C117" s="23"/>
      <c r="D117" s="23" t="s">
        <v>746</v>
      </c>
      <c r="E117" s="14"/>
      <c r="F117" s="17">
        <v>2160.61</v>
      </c>
      <c r="G117" s="20"/>
    </row>
    <row r="118" spans="1:7" ht="17.100000000000001" customHeight="1">
      <c r="A118" s="4">
        <v>113</v>
      </c>
      <c r="B118" s="78">
        <v>45825</v>
      </c>
      <c r="C118" s="23"/>
      <c r="D118" s="23" t="s">
        <v>747</v>
      </c>
      <c r="E118" s="14"/>
      <c r="F118" s="17">
        <v>6000</v>
      </c>
      <c r="G118" s="20"/>
    </row>
    <row r="119" spans="1:7" ht="17.100000000000001" customHeight="1">
      <c r="A119" s="4">
        <v>114</v>
      </c>
      <c r="B119" s="78">
        <v>45825</v>
      </c>
      <c r="C119" s="23"/>
      <c r="D119" s="23" t="s">
        <v>207</v>
      </c>
      <c r="E119" s="14"/>
      <c r="F119" s="17">
        <v>10500</v>
      </c>
      <c r="G119" s="20"/>
    </row>
    <row r="120" spans="1:7" ht="17.100000000000001" customHeight="1">
      <c r="A120" s="4">
        <v>115</v>
      </c>
      <c r="B120" s="78">
        <v>45825</v>
      </c>
      <c r="C120" s="23"/>
      <c r="D120" s="23" t="s">
        <v>748</v>
      </c>
      <c r="E120" s="14"/>
      <c r="F120" s="17">
        <v>480</v>
      </c>
      <c r="G120" s="20"/>
    </row>
    <row r="121" spans="1:7" ht="17.100000000000001" customHeight="1">
      <c r="A121" s="4">
        <v>116</v>
      </c>
      <c r="B121" s="78">
        <v>45825</v>
      </c>
      <c r="C121" s="23"/>
      <c r="D121" s="23" t="s">
        <v>716</v>
      </c>
      <c r="E121" s="14"/>
      <c r="F121" s="17">
        <v>1500</v>
      </c>
      <c r="G121" s="20"/>
    </row>
    <row r="122" spans="1:7" ht="17.100000000000001" customHeight="1">
      <c r="A122" s="4">
        <v>117</v>
      </c>
      <c r="B122" s="78">
        <v>45826</v>
      </c>
      <c r="C122" s="23"/>
      <c r="D122" s="23" t="s">
        <v>749</v>
      </c>
      <c r="E122" s="14">
        <v>9360</v>
      </c>
      <c r="F122" s="17"/>
      <c r="G122" s="20"/>
    </row>
    <row r="123" spans="1:7" ht="17.100000000000001" customHeight="1">
      <c r="A123" s="4">
        <v>118</v>
      </c>
      <c r="B123" s="78">
        <v>45826</v>
      </c>
      <c r="C123" s="23"/>
      <c r="D123" s="23" t="s">
        <v>670</v>
      </c>
      <c r="E123" s="14">
        <v>2916.65</v>
      </c>
      <c r="F123" s="17"/>
      <c r="G123" s="20"/>
    </row>
    <row r="124" spans="1:7" ht="17.100000000000001" customHeight="1">
      <c r="A124" s="4">
        <v>119</v>
      </c>
      <c r="B124" s="78">
        <v>45826</v>
      </c>
      <c r="C124" s="23"/>
      <c r="D124" s="23" t="s">
        <v>750</v>
      </c>
      <c r="E124" s="14"/>
      <c r="F124" s="17">
        <v>200</v>
      </c>
      <c r="G124" s="20"/>
    </row>
    <row r="125" spans="1:7" ht="17.100000000000001" customHeight="1">
      <c r="A125" s="4">
        <v>120</v>
      </c>
      <c r="B125" s="78">
        <v>45826</v>
      </c>
      <c r="C125" s="23"/>
      <c r="D125" s="23" t="s">
        <v>751</v>
      </c>
      <c r="E125" s="14"/>
      <c r="F125" s="17">
        <v>5100</v>
      </c>
      <c r="G125" s="20"/>
    </row>
    <row r="126" spans="1:7" ht="17.100000000000001" customHeight="1">
      <c r="A126" s="4">
        <v>121</v>
      </c>
      <c r="B126" s="78">
        <v>45826</v>
      </c>
      <c r="C126" s="23"/>
      <c r="D126" s="23" t="s">
        <v>427</v>
      </c>
      <c r="E126" s="14"/>
      <c r="F126" s="17">
        <v>723.38</v>
      </c>
      <c r="G126" s="20"/>
    </row>
    <row r="127" spans="1:7" ht="17.100000000000001" customHeight="1">
      <c r="A127" s="4">
        <v>122</v>
      </c>
      <c r="B127" s="78">
        <v>45826</v>
      </c>
      <c r="C127" s="23"/>
      <c r="D127" s="23" t="s">
        <v>668</v>
      </c>
      <c r="E127" s="14"/>
      <c r="F127" s="17">
        <v>1125</v>
      </c>
      <c r="G127" s="20"/>
    </row>
    <row r="128" spans="1:7" ht="17.100000000000001" customHeight="1">
      <c r="A128" s="4">
        <v>123</v>
      </c>
      <c r="B128" s="78">
        <v>45826</v>
      </c>
      <c r="C128" s="23"/>
      <c r="D128" s="23" t="s">
        <v>590</v>
      </c>
      <c r="E128" s="14"/>
      <c r="F128" s="17">
        <v>732</v>
      </c>
      <c r="G128" s="20"/>
    </row>
    <row r="129" spans="1:7" ht="17.100000000000001" customHeight="1">
      <c r="A129" s="4">
        <v>124</v>
      </c>
      <c r="B129" s="78">
        <v>45826</v>
      </c>
      <c r="C129" s="23"/>
      <c r="D129" s="23" t="s">
        <v>105</v>
      </c>
      <c r="E129" s="14"/>
      <c r="F129" s="17">
        <v>7470</v>
      </c>
      <c r="G129" s="20"/>
    </row>
    <row r="130" spans="1:7" ht="17.100000000000001" customHeight="1">
      <c r="A130" s="4">
        <v>125</v>
      </c>
      <c r="B130" s="78">
        <v>45826</v>
      </c>
      <c r="C130" s="23"/>
      <c r="D130" s="23" t="s">
        <v>379</v>
      </c>
      <c r="E130" s="14"/>
      <c r="F130" s="17">
        <v>17000</v>
      </c>
      <c r="G130" s="20"/>
    </row>
    <row r="131" spans="1:7" ht="17.100000000000001" customHeight="1">
      <c r="A131" s="4">
        <v>126</v>
      </c>
      <c r="B131" s="78">
        <v>45826</v>
      </c>
      <c r="C131" s="23"/>
      <c r="D131" s="23" t="s">
        <v>752</v>
      </c>
      <c r="E131" s="14"/>
      <c r="F131" s="17">
        <v>50000</v>
      </c>
      <c r="G131" s="20"/>
    </row>
    <row r="132" spans="1:7" ht="17.100000000000001" customHeight="1">
      <c r="A132" s="4">
        <v>127</v>
      </c>
      <c r="B132" s="78">
        <v>45826</v>
      </c>
      <c r="C132" s="23"/>
      <c r="D132" s="23" t="s">
        <v>753</v>
      </c>
      <c r="E132" s="14"/>
      <c r="F132" s="17">
        <v>49685.599999999999</v>
      </c>
      <c r="G132" s="20"/>
    </row>
    <row r="133" spans="1:7" ht="17.100000000000001" customHeight="1">
      <c r="A133" s="4">
        <v>128</v>
      </c>
      <c r="B133" s="78">
        <v>45827</v>
      </c>
      <c r="C133" s="23"/>
      <c r="D133" s="23" t="s">
        <v>670</v>
      </c>
      <c r="E133" s="14">
        <v>1545</v>
      </c>
      <c r="F133" s="17"/>
      <c r="G133" s="20"/>
    </row>
    <row r="134" spans="1:7" ht="17.100000000000001" customHeight="1">
      <c r="A134" s="4">
        <v>129</v>
      </c>
      <c r="B134" s="78">
        <v>45827</v>
      </c>
      <c r="C134" s="23"/>
      <c r="D134" s="23" t="s">
        <v>754</v>
      </c>
      <c r="E134" s="14">
        <v>374.52</v>
      </c>
      <c r="F134" s="17"/>
      <c r="G134" s="20"/>
    </row>
    <row r="135" spans="1:7" ht="17.100000000000001" customHeight="1">
      <c r="A135" s="4">
        <v>130</v>
      </c>
      <c r="B135" s="78">
        <v>45827</v>
      </c>
      <c r="C135" s="23"/>
      <c r="D135" s="23" t="s">
        <v>420</v>
      </c>
      <c r="E135" s="14">
        <v>23750</v>
      </c>
      <c r="F135" s="17"/>
      <c r="G135" s="20"/>
    </row>
    <row r="136" spans="1:7" ht="17.100000000000001" customHeight="1">
      <c r="A136" s="4">
        <v>131</v>
      </c>
      <c r="B136" s="78">
        <v>45827</v>
      </c>
      <c r="C136" s="23"/>
      <c r="D136" s="23" t="s">
        <v>755</v>
      </c>
      <c r="E136" s="14">
        <v>4245.3599999999997</v>
      </c>
      <c r="F136" s="17"/>
      <c r="G136" s="20"/>
    </row>
    <row r="137" spans="1:7" ht="17.100000000000001" customHeight="1">
      <c r="A137" s="4">
        <v>132</v>
      </c>
      <c r="B137" s="78">
        <v>45827</v>
      </c>
      <c r="C137" s="23"/>
      <c r="D137" s="23" t="s">
        <v>756</v>
      </c>
      <c r="E137" s="14">
        <v>14280</v>
      </c>
      <c r="F137" s="17"/>
      <c r="G137" s="20"/>
    </row>
    <row r="138" spans="1:7" ht="17.100000000000001" customHeight="1">
      <c r="A138" s="4">
        <v>133</v>
      </c>
      <c r="B138" s="78">
        <v>45827</v>
      </c>
      <c r="C138" s="23"/>
      <c r="D138" s="23" t="s">
        <v>757</v>
      </c>
      <c r="E138" s="14"/>
      <c r="F138" s="17">
        <v>500</v>
      </c>
      <c r="G138" s="20"/>
    </row>
    <row r="139" spans="1:7" ht="17.100000000000001" customHeight="1">
      <c r="A139" s="4">
        <v>134</v>
      </c>
      <c r="B139" s="78">
        <v>45827</v>
      </c>
      <c r="C139" s="23"/>
      <c r="D139" s="23" t="s">
        <v>758</v>
      </c>
      <c r="E139" s="14"/>
      <c r="F139" s="17">
        <v>500</v>
      </c>
      <c r="G139" s="20"/>
    </row>
    <row r="140" spans="1:7" ht="17.100000000000001" customHeight="1">
      <c r="A140" s="4">
        <v>135</v>
      </c>
      <c r="B140" s="78">
        <v>45827</v>
      </c>
      <c r="C140" s="23"/>
      <c r="D140" s="23" t="s">
        <v>666</v>
      </c>
      <c r="E140" s="14"/>
      <c r="F140" s="17">
        <v>2892.6</v>
      </c>
      <c r="G140" s="20"/>
    </row>
    <row r="141" spans="1:7" ht="17.100000000000001" customHeight="1">
      <c r="A141" s="4">
        <v>136</v>
      </c>
      <c r="B141" s="78">
        <v>45828</v>
      </c>
      <c r="C141" s="23"/>
      <c r="D141" s="23" t="s">
        <v>759</v>
      </c>
      <c r="E141" s="14">
        <v>21000</v>
      </c>
      <c r="F141" s="17"/>
      <c r="G141" s="20"/>
    </row>
    <row r="142" spans="1:7" ht="17.100000000000001" customHeight="1">
      <c r="A142" s="4">
        <v>137</v>
      </c>
      <c r="B142" s="78">
        <v>45828</v>
      </c>
      <c r="C142" s="23"/>
      <c r="D142" s="23" t="s">
        <v>760</v>
      </c>
      <c r="E142" s="14">
        <v>540</v>
      </c>
      <c r="F142" s="17"/>
      <c r="G142" s="20"/>
    </row>
    <row r="143" spans="1:7" ht="17.100000000000001" customHeight="1">
      <c r="A143" s="4">
        <v>138</v>
      </c>
      <c r="B143" s="78">
        <v>45828</v>
      </c>
      <c r="C143" s="23"/>
      <c r="D143" s="23" t="s">
        <v>484</v>
      </c>
      <c r="E143" s="14">
        <v>5000</v>
      </c>
      <c r="F143" s="17"/>
      <c r="G143" s="20"/>
    </row>
    <row r="144" spans="1:7" ht="17.100000000000001" customHeight="1">
      <c r="A144" s="4">
        <v>139</v>
      </c>
      <c r="B144" s="78">
        <v>45828</v>
      </c>
      <c r="C144" s="23"/>
      <c r="D144" s="23" t="s">
        <v>670</v>
      </c>
      <c r="E144" s="14">
        <v>4416.5</v>
      </c>
      <c r="F144" s="17"/>
      <c r="G144" s="20"/>
    </row>
    <row r="145" spans="1:7" ht="17.100000000000001" customHeight="1">
      <c r="A145" s="4">
        <v>140</v>
      </c>
      <c r="B145" s="78">
        <v>45828</v>
      </c>
      <c r="C145" s="23"/>
      <c r="D145" s="23" t="s">
        <v>704</v>
      </c>
      <c r="E145" s="14">
        <v>15585</v>
      </c>
      <c r="F145" s="17"/>
      <c r="G145" s="20"/>
    </row>
    <row r="146" spans="1:7" ht="17.100000000000001" customHeight="1">
      <c r="A146" s="4">
        <v>141</v>
      </c>
      <c r="B146" s="78">
        <v>45828</v>
      </c>
      <c r="C146" s="23"/>
      <c r="D146" s="23" t="s">
        <v>432</v>
      </c>
      <c r="E146" s="14">
        <v>35520</v>
      </c>
      <c r="F146" s="17"/>
      <c r="G146" s="20"/>
    </row>
    <row r="147" spans="1:7" ht="17.100000000000001" customHeight="1">
      <c r="A147" s="4">
        <v>142</v>
      </c>
      <c r="B147" s="78">
        <v>45828</v>
      </c>
      <c r="C147" s="23"/>
      <c r="D147" s="23" t="s">
        <v>642</v>
      </c>
      <c r="E147" s="14">
        <v>3000</v>
      </c>
      <c r="F147" s="17"/>
      <c r="G147" s="20"/>
    </row>
    <row r="148" spans="1:7" ht="17.100000000000001" customHeight="1">
      <c r="A148" s="4">
        <v>143</v>
      </c>
      <c r="B148" s="78">
        <v>45828</v>
      </c>
      <c r="C148" s="23"/>
      <c r="D148" s="23" t="s">
        <v>642</v>
      </c>
      <c r="E148" s="14">
        <v>2300</v>
      </c>
      <c r="F148" s="17"/>
      <c r="G148" s="20"/>
    </row>
    <row r="149" spans="1:7" ht="17.100000000000001" customHeight="1">
      <c r="A149" s="4">
        <v>144</v>
      </c>
      <c r="B149" s="78">
        <v>45828</v>
      </c>
      <c r="C149" s="23"/>
      <c r="D149" s="23" t="s">
        <v>761</v>
      </c>
      <c r="E149" s="14">
        <v>46800</v>
      </c>
      <c r="F149" s="17"/>
      <c r="G149" s="20"/>
    </row>
    <row r="150" spans="1:7" ht="17.100000000000001" customHeight="1">
      <c r="A150" s="4">
        <v>145</v>
      </c>
      <c r="B150" s="78">
        <v>45828</v>
      </c>
      <c r="C150" s="23"/>
      <c r="D150" s="23" t="s">
        <v>663</v>
      </c>
      <c r="E150" s="14">
        <v>80000</v>
      </c>
      <c r="F150" s="17"/>
      <c r="G150" s="20"/>
    </row>
    <row r="151" spans="1:7" ht="17.100000000000001" customHeight="1">
      <c r="A151" s="4">
        <v>146</v>
      </c>
      <c r="B151" s="78">
        <v>45828</v>
      </c>
      <c r="C151" s="23"/>
      <c r="D151" s="23" t="s">
        <v>102</v>
      </c>
      <c r="E151" s="14">
        <v>120000</v>
      </c>
      <c r="F151" s="17"/>
      <c r="G151" s="20"/>
    </row>
    <row r="152" spans="1:7" ht="17.100000000000001" customHeight="1">
      <c r="A152" s="4">
        <v>147</v>
      </c>
      <c r="B152" s="78">
        <v>45828</v>
      </c>
      <c r="C152" s="23"/>
      <c r="D152" s="23" t="s">
        <v>762</v>
      </c>
      <c r="E152" s="14"/>
      <c r="F152" s="17">
        <v>20000</v>
      </c>
      <c r="G152" s="20"/>
    </row>
    <row r="153" spans="1:7" ht="17.100000000000001" customHeight="1">
      <c r="A153" s="4">
        <v>148</v>
      </c>
      <c r="B153" s="78">
        <v>45828</v>
      </c>
      <c r="C153" s="23"/>
      <c r="D153" s="23" t="s">
        <v>763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78">
        <v>45828</v>
      </c>
      <c r="C154" s="23"/>
      <c r="D154" s="23" t="s">
        <v>764</v>
      </c>
      <c r="E154" s="14"/>
      <c r="F154" s="17">
        <v>868</v>
      </c>
      <c r="G154" s="20"/>
    </row>
    <row r="155" spans="1:7" ht="17.100000000000001" customHeight="1">
      <c r="A155" s="4">
        <v>150</v>
      </c>
      <c r="B155" s="78">
        <v>45828</v>
      </c>
      <c r="C155" s="23"/>
      <c r="D155" s="23" t="s">
        <v>452</v>
      </c>
      <c r="E155" s="14"/>
      <c r="F155" s="17">
        <v>13500</v>
      </c>
      <c r="G155" s="20"/>
    </row>
    <row r="156" spans="1:7" ht="17.100000000000001" customHeight="1">
      <c r="A156" s="4">
        <v>151</v>
      </c>
      <c r="B156" s="78">
        <v>45828</v>
      </c>
      <c r="C156" s="23"/>
      <c r="D156" s="23" t="s">
        <v>649</v>
      </c>
      <c r="E156" s="14"/>
      <c r="F156" s="17">
        <v>185520</v>
      </c>
      <c r="G156" s="20"/>
    </row>
    <row r="157" spans="1:7" ht="17.100000000000001" customHeight="1">
      <c r="A157" s="4">
        <v>152</v>
      </c>
      <c r="B157" s="78">
        <v>45828</v>
      </c>
      <c r="C157" s="23"/>
      <c r="D157" s="23" t="s">
        <v>765</v>
      </c>
      <c r="E157" s="14"/>
      <c r="F157" s="17">
        <v>1400</v>
      </c>
      <c r="G157" s="20"/>
    </row>
    <row r="158" spans="1:7" ht="17.100000000000001" customHeight="1">
      <c r="A158" s="4">
        <v>153</v>
      </c>
      <c r="B158" s="78">
        <v>45828</v>
      </c>
      <c r="C158" s="23"/>
      <c r="D158" s="23" t="s">
        <v>731</v>
      </c>
      <c r="E158" s="14"/>
      <c r="F158" s="17">
        <v>7500</v>
      </c>
      <c r="G158" s="20"/>
    </row>
    <row r="159" spans="1:7" ht="17.100000000000001" customHeight="1">
      <c r="A159" s="4">
        <v>154</v>
      </c>
      <c r="B159" s="78">
        <v>45831</v>
      </c>
      <c r="C159" s="23"/>
      <c r="D159" s="23" t="s">
        <v>236</v>
      </c>
      <c r="E159" s="14">
        <v>8000</v>
      </c>
      <c r="F159" s="17"/>
      <c r="G159" s="20"/>
    </row>
    <row r="160" spans="1:7" ht="17.100000000000001" customHeight="1">
      <c r="A160" s="4">
        <v>155</v>
      </c>
      <c r="B160" s="78">
        <v>45831</v>
      </c>
      <c r="C160" s="23"/>
      <c r="D160" s="23" t="s">
        <v>766</v>
      </c>
      <c r="E160" s="14">
        <v>40833</v>
      </c>
      <c r="F160" s="17"/>
      <c r="G160" s="20"/>
    </row>
    <row r="161" spans="1:7" ht="17.100000000000001" customHeight="1">
      <c r="A161" s="4">
        <v>156</v>
      </c>
      <c r="B161" s="78">
        <v>45831</v>
      </c>
      <c r="C161" s="23"/>
      <c r="D161" s="23" t="s">
        <v>87</v>
      </c>
      <c r="E161" s="14">
        <v>7012.8</v>
      </c>
      <c r="F161" s="17"/>
      <c r="G161" s="20"/>
    </row>
    <row r="162" spans="1:7" ht="17.100000000000001" customHeight="1">
      <c r="A162" s="4">
        <v>157</v>
      </c>
      <c r="B162" s="78">
        <v>45831</v>
      </c>
      <c r="C162" s="23"/>
      <c r="D162" s="23" t="s">
        <v>767</v>
      </c>
      <c r="E162" s="14"/>
      <c r="F162" s="17">
        <v>72</v>
      </c>
      <c r="G162" s="20"/>
    </row>
    <row r="163" spans="1:7" ht="17.100000000000001" customHeight="1">
      <c r="A163" s="4">
        <v>158</v>
      </c>
      <c r="B163" s="78">
        <v>45831</v>
      </c>
      <c r="C163" s="23"/>
      <c r="D163" s="23" t="s">
        <v>611</v>
      </c>
      <c r="E163" s="14"/>
      <c r="F163" s="17">
        <v>3000</v>
      </c>
      <c r="G163" s="20"/>
    </row>
    <row r="164" spans="1:7" ht="17.100000000000001" customHeight="1">
      <c r="A164" s="4">
        <v>159</v>
      </c>
      <c r="B164" s="78">
        <v>45831</v>
      </c>
      <c r="C164" s="23"/>
      <c r="D164" s="23" t="s">
        <v>768</v>
      </c>
      <c r="E164" s="14"/>
      <c r="F164" s="17">
        <v>8460</v>
      </c>
      <c r="G164" s="20"/>
    </row>
    <row r="165" spans="1:7" ht="17.100000000000001" customHeight="1">
      <c r="A165" s="4">
        <v>160</v>
      </c>
      <c r="B165" s="78">
        <v>45831</v>
      </c>
      <c r="C165" s="23"/>
      <c r="D165" s="23" t="s">
        <v>81</v>
      </c>
      <c r="E165" s="14"/>
      <c r="F165" s="17">
        <v>15552</v>
      </c>
      <c r="G165" s="20"/>
    </row>
    <row r="166" spans="1:7" ht="17.100000000000001" customHeight="1">
      <c r="A166" s="4">
        <v>161</v>
      </c>
      <c r="B166" s="78">
        <v>45831</v>
      </c>
      <c r="C166" s="23"/>
      <c r="D166" s="23" t="s">
        <v>769</v>
      </c>
      <c r="E166" s="14"/>
      <c r="F166" s="17">
        <v>1250</v>
      </c>
      <c r="G166" s="20"/>
    </row>
    <row r="167" spans="1:7" ht="17.100000000000001" customHeight="1">
      <c r="A167" s="4">
        <v>162</v>
      </c>
      <c r="B167" s="78">
        <v>45831</v>
      </c>
      <c r="C167" s="23"/>
      <c r="D167" s="23" t="s">
        <v>770</v>
      </c>
      <c r="E167" s="14"/>
      <c r="F167" s="17">
        <v>121000</v>
      </c>
      <c r="G167" s="20"/>
    </row>
    <row r="168" spans="1:7" ht="17.100000000000001" customHeight="1">
      <c r="A168" s="4">
        <v>163</v>
      </c>
      <c r="B168" s="78">
        <v>45831</v>
      </c>
      <c r="C168" s="23"/>
      <c r="D168" s="23" t="s">
        <v>771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78">
        <v>45831</v>
      </c>
      <c r="C169" s="23"/>
      <c r="D169" s="23" t="s">
        <v>752</v>
      </c>
      <c r="E169" s="14"/>
      <c r="F169" s="17">
        <v>50000</v>
      </c>
      <c r="G169" s="20"/>
    </row>
    <row r="170" spans="1:7" ht="17.100000000000001" customHeight="1">
      <c r="A170" s="4">
        <v>165</v>
      </c>
      <c r="B170" s="78">
        <v>45831</v>
      </c>
      <c r="C170" s="23"/>
      <c r="D170" s="23" t="s">
        <v>82</v>
      </c>
      <c r="E170" s="14"/>
      <c r="F170" s="17">
        <v>30000</v>
      </c>
      <c r="G170" s="20"/>
    </row>
    <row r="171" spans="1:7" ht="17.100000000000001" customHeight="1">
      <c r="A171" s="4">
        <v>166</v>
      </c>
      <c r="B171" s="78">
        <v>45831</v>
      </c>
      <c r="C171" s="23"/>
      <c r="D171" s="23" t="s">
        <v>772</v>
      </c>
      <c r="E171" s="14"/>
      <c r="F171" s="17">
        <v>55000</v>
      </c>
      <c r="G171" s="20"/>
    </row>
    <row r="172" spans="1:7" ht="17.100000000000001" customHeight="1">
      <c r="A172" s="4">
        <v>167</v>
      </c>
      <c r="B172" s="78">
        <v>45831</v>
      </c>
      <c r="C172" s="23"/>
      <c r="D172" s="23" t="s">
        <v>207</v>
      </c>
      <c r="E172" s="14"/>
      <c r="F172" s="17">
        <v>1200</v>
      </c>
      <c r="G172" s="20"/>
    </row>
    <row r="173" spans="1:7" ht="17.100000000000001" customHeight="1">
      <c r="A173" s="4">
        <v>168</v>
      </c>
      <c r="B173" s="78">
        <v>45831</v>
      </c>
      <c r="C173" s="23"/>
      <c r="D173" s="23" t="s">
        <v>773</v>
      </c>
      <c r="E173" s="14"/>
      <c r="F173" s="17">
        <v>65000</v>
      </c>
      <c r="G173" s="20"/>
    </row>
    <row r="174" spans="1:7" ht="17.100000000000001" customHeight="1">
      <c r="A174" s="4">
        <v>169</v>
      </c>
      <c r="B174" s="78">
        <v>45831</v>
      </c>
      <c r="C174" s="23"/>
      <c r="D174" s="23" t="s">
        <v>673</v>
      </c>
      <c r="E174" s="14"/>
      <c r="F174" s="17">
        <v>400</v>
      </c>
      <c r="G174" s="20"/>
    </row>
    <row r="175" spans="1:7" ht="17.100000000000001" customHeight="1">
      <c r="A175" s="4">
        <v>170</v>
      </c>
      <c r="B175" s="78">
        <v>45832</v>
      </c>
      <c r="C175" s="23"/>
      <c r="D175" s="23" t="s">
        <v>763</v>
      </c>
      <c r="E175" s="14"/>
      <c r="F175" s="17">
        <v>327.75</v>
      </c>
      <c r="G175" s="20"/>
    </row>
    <row r="176" spans="1:7" ht="17.100000000000001" customHeight="1">
      <c r="A176" s="4">
        <v>171</v>
      </c>
      <c r="B176" s="78">
        <v>45832</v>
      </c>
      <c r="C176" s="23"/>
      <c r="D176" s="23" t="s">
        <v>774</v>
      </c>
      <c r="E176" s="14"/>
      <c r="F176" s="17">
        <v>550</v>
      </c>
      <c r="G176" s="20"/>
    </row>
    <row r="177" spans="1:7" ht="17.100000000000001" customHeight="1">
      <c r="A177" s="4">
        <v>172</v>
      </c>
      <c r="B177" s="78">
        <v>45832</v>
      </c>
      <c r="C177" s="23"/>
      <c r="D177" s="23" t="s">
        <v>184</v>
      </c>
      <c r="E177" s="14"/>
      <c r="F177" s="17">
        <v>10000</v>
      </c>
      <c r="G177" s="20"/>
    </row>
    <row r="178" spans="1:7" ht="17.100000000000001" customHeight="1">
      <c r="A178" s="4">
        <v>173</v>
      </c>
      <c r="B178" s="78">
        <v>45832</v>
      </c>
      <c r="C178" s="23"/>
      <c r="D178" s="23" t="s">
        <v>675</v>
      </c>
      <c r="E178" s="14"/>
      <c r="F178" s="17">
        <v>3726</v>
      </c>
      <c r="G178" s="20"/>
    </row>
    <row r="179" spans="1:7" ht="17.100000000000001" customHeight="1">
      <c r="A179" s="4">
        <v>174</v>
      </c>
      <c r="B179" s="78">
        <v>45832</v>
      </c>
      <c r="C179" s="23"/>
      <c r="D179" s="23" t="s">
        <v>649</v>
      </c>
      <c r="E179" s="14"/>
      <c r="F179" s="17">
        <v>113400</v>
      </c>
      <c r="G179" s="20"/>
    </row>
    <row r="180" spans="1:7" ht="17.100000000000001" customHeight="1">
      <c r="A180" s="4">
        <v>175</v>
      </c>
      <c r="B180" s="78">
        <v>45832</v>
      </c>
      <c r="C180" s="23"/>
      <c r="D180" s="23" t="s">
        <v>775</v>
      </c>
      <c r="E180" s="14">
        <v>9800</v>
      </c>
      <c r="F180" s="17"/>
      <c r="G180" s="20"/>
    </row>
    <row r="181" spans="1:7" ht="17.100000000000001" customHeight="1">
      <c r="A181" s="4">
        <v>176</v>
      </c>
      <c r="B181" s="78">
        <v>45832</v>
      </c>
      <c r="C181" s="23"/>
      <c r="D181" s="23" t="s">
        <v>776</v>
      </c>
      <c r="E181" s="14">
        <v>3726</v>
      </c>
      <c r="F181" s="17"/>
      <c r="G181" s="20"/>
    </row>
    <row r="182" spans="1:7" ht="17.100000000000001" customHeight="1">
      <c r="A182" s="4">
        <v>177</v>
      </c>
      <c r="B182" s="78">
        <v>45832</v>
      </c>
      <c r="C182" s="23"/>
      <c r="D182" s="59" t="s">
        <v>777</v>
      </c>
      <c r="E182" s="14">
        <v>113400</v>
      </c>
      <c r="F182" s="17"/>
      <c r="G182" s="20"/>
    </row>
    <row r="183" spans="1:7" ht="17.100000000000001" customHeight="1">
      <c r="A183" s="4">
        <v>178</v>
      </c>
      <c r="B183" s="78">
        <v>45832</v>
      </c>
      <c r="C183" s="23"/>
      <c r="D183" s="23" t="s">
        <v>778</v>
      </c>
      <c r="E183" s="14">
        <v>15984</v>
      </c>
      <c r="F183" s="17"/>
      <c r="G183" s="20"/>
    </row>
    <row r="184" spans="1:7" ht="17.100000000000001" customHeight="1">
      <c r="A184" s="4">
        <v>179</v>
      </c>
      <c r="B184" s="78">
        <v>45833</v>
      </c>
      <c r="C184" s="23"/>
      <c r="D184" s="23" t="s">
        <v>779</v>
      </c>
      <c r="E184" s="14">
        <v>2000</v>
      </c>
      <c r="F184" s="17"/>
      <c r="G184" s="20"/>
    </row>
    <row r="185" spans="1:7" ht="17.100000000000001" customHeight="1">
      <c r="A185" s="4">
        <v>180</v>
      </c>
      <c r="B185" s="78">
        <v>45833</v>
      </c>
      <c r="C185" s="23"/>
      <c r="D185" s="23" t="s">
        <v>780</v>
      </c>
      <c r="E185" s="14"/>
      <c r="F185" s="17">
        <v>1000</v>
      </c>
      <c r="G185" s="20"/>
    </row>
    <row r="186" spans="1:7" ht="17.100000000000001" customHeight="1">
      <c r="A186" s="4">
        <v>181</v>
      </c>
      <c r="B186" s="78">
        <v>45833</v>
      </c>
      <c r="C186" s="23"/>
      <c r="D186" s="23" t="s">
        <v>781</v>
      </c>
      <c r="E186" s="14"/>
      <c r="F186" s="17">
        <v>58258.3</v>
      </c>
      <c r="G186" s="20"/>
    </row>
    <row r="187" spans="1:7" ht="17.100000000000001" customHeight="1">
      <c r="A187" s="4">
        <v>182</v>
      </c>
      <c r="B187" s="78">
        <v>45833</v>
      </c>
      <c r="C187" s="23"/>
      <c r="D187" s="23" t="s">
        <v>493</v>
      </c>
      <c r="E187" s="14"/>
      <c r="F187" s="17">
        <v>978.81</v>
      </c>
      <c r="G187" s="20"/>
    </row>
    <row r="188" spans="1:7" ht="17.100000000000001" customHeight="1">
      <c r="A188" s="4">
        <v>183</v>
      </c>
      <c r="B188" s="78">
        <v>45833</v>
      </c>
      <c r="C188" s="23"/>
      <c r="D188" s="23" t="s">
        <v>782</v>
      </c>
      <c r="E188" s="14"/>
      <c r="F188" s="17">
        <v>100</v>
      </c>
      <c r="G188" s="20"/>
    </row>
    <row r="189" spans="1:7" ht="17.100000000000001" customHeight="1">
      <c r="A189" s="4">
        <v>184</v>
      </c>
      <c r="B189" s="78">
        <v>45834</v>
      </c>
      <c r="C189" s="23"/>
      <c r="D189" s="23" t="s">
        <v>670</v>
      </c>
      <c r="E189" s="14">
        <v>388</v>
      </c>
      <c r="F189" s="17"/>
      <c r="G189" s="20"/>
    </row>
    <row r="190" spans="1:7" ht="17.100000000000001" customHeight="1">
      <c r="A190" s="4">
        <v>185</v>
      </c>
      <c r="B190" s="78">
        <v>45834</v>
      </c>
      <c r="C190" s="23"/>
      <c r="D190" s="23" t="s">
        <v>654</v>
      </c>
      <c r="E190" s="14">
        <v>256620</v>
      </c>
      <c r="F190" s="17"/>
      <c r="G190" s="20"/>
    </row>
    <row r="191" spans="1:7" ht="17.100000000000001" customHeight="1">
      <c r="A191" s="4">
        <v>186</v>
      </c>
      <c r="B191" s="78">
        <v>45834</v>
      </c>
      <c r="C191" s="23"/>
      <c r="D191" s="24" t="s">
        <v>783</v>
      </c>
      <c r="E191" s="15"/>
      <c r="F191" s="18">
        <v>900</v>
      </c>
      <c r="G191" s="21"/>
    </row>
    <row r="192" spans="1:7" ht="17.100000000000001" customHeight="1">
      <c r="A192" s="4">
        <v>187</v>
      </c>
      <c r="B192" s="77">
        <v>45835</v>
      </c>
      <c r="C192" s="23"/>
      <c r="D192" s="24" t="s">
        <v>784</v>
      </c>
      <c r="E192" s="15">
        <v>94500</v>
      </c>
      <c r="F192" s="18"/>
      <c r="G192" s="21"/>
    </row>
    <row r="193" spans="1:7" ht="17.100000000000001" customHeight="1">
      <c r="A193" s="4">
        <v>188</v>
      </c>
      <c r="B193" s="77">
        <v>45835</v>
      </c>
      <c r="C193" s="23"/>
      <c r="D193" s="24" t="s">
        <v>694</v>
      </c>
      <c r="E193" s="15">
        <v>499.2</v>
      </c>
      <c r="F193" s="18"/>
      <c r="G193" s="21"/>
    </row>
    <row r="194" spans="1:7" ht="17.100000000000001" customHeight="1">
      <c r="A194" s="4">
        <v>189</v>
      </c>
      <c r="B194" s="77">
        <v>45835</v>
      </c>
      <c r="C194" s="23"/>
      <c r="D194" s="24" t="s">
        <v>565</v>
      </c>
      <c r="E194" s="15">
        <v>34080</v>
      </c>
      <c r="F194" s="18"/>
      <c r="G194" s="21"/>
    </row>
    <row r="195" spans="1:7" ht="17.100000000000001" customHeight="1">
      <c r="A195" s="4">
        <v>190</v>
      </c>
      <c r="B195" s="77">
        <v>45835</v>
      </c>
      <c r="C195" s="23"/>
      <c r="D195" s="24" t="s">
        <v>670</v>
      </c>
      <c r="E195" s="15">
        <v>8504.2900000000009</v>
      </c>
      <c r="F195" s="18"/>
      <c r="G195" s="21"/>
    </row>
    <row r="196" spans="1:7" ht="17.100000000000001" customHeight="1">
      <c r="A196" s="4">
        <v>191</v>
      </c>
      <c r="B196" s="77">
        <v>45835</v>
      </c>
      <c r="C196" s="23"/>
      <c r="D196" s="24" t="s">
        <v>95</v>
      </c>
      <c r="E196" s="15">
        <v>26457.599999999999</v>
      </c>
      <c r="F196" s="18"/>
      <c r="G196" s="21"/>
    </row>
    <row r="197" spans="1:7" ht="17.100000000000001" customHeight="1">
      <c r="A197" s="4">
        <v>192</v>
      </c>
      <c r="B197" s="77">
        <v>45835</v>
      </c>
      <c r="C197" s="23"/>
      <c r="D197" s="24" t="s">
        <v>663</v>
      </c>
      <c r="E197" s="15">
        <v>47500</v>
      </c>
      <c r="F197" s="18"/>
      <c r="G197" s="21"/>
    </row>
    <row r="198" spans="1:7" ht="17.100000000000001" customHeight="1">
      <c r="A198" s="4">
        <v>193</v>
      </c>
      <c r="B198" s="77">
        <v>45835</v>
      </c>
      <c r="C198" s="23"/>
      <c r="D198" s="24" t="s">
        <v>102</v>
      </c>
      <c r="E198" s="15">
        <v>60000</v>
      </c>
      <c r="F198" s="18"/>
      <c r="G198" s="21"/>
    </row>
    <row r="199" spans="1:7" ht="17.100000000000001" customHeight="1">
      <c r="A199" s="4">
        <v>194</v>
      </c>
      <c r="B199" s="77">
        <v>45835</v>
      </c>
      <c r="C199" s="23"/>
      <c r="D199" s="24" t="s">
        <v>785</v>
      </c>
      <c r="E199" s="15">
        <v>31663</v>
      </c>
      <c r="F199" s="18"/>
      <c r="G199" s="21"/>
    </row>
    <row r="200" spans="1:7" ht="17.100000000000001" customHeight="1">
      <c r="A200" s="4">
        <v>195</v>
      </c>
      <c r="B200" s="77">
        <v>45835</v>
      </c>
      <c r="C200" s="23"/>
      <c r="D200" s="24" t="s">
        <v>786</v>
      </c>
      <c r="E200" s="15">
        <v>200000</v>
      </c>
      <c r="F200" s="18"/>
      <c r="G200" s="21"/>
    </row>
    <row r="201" spans="1:7" ht="17.100000000000001" customHeight="1">
      <c r="A201" s="4">
        <v>196</v>
      </c>
      <c r="B201" s="77">
        <v>45835</v>
      </c>
      <c r="C201" s="23"/>
      <c r="D201" s="24" t="s">
        <v>236</v>
      </c>
      <c r="E201" s="15">
        <v>8950</v>
      </c>
      <c r="F201" s="18"/>
      <c r="G201" s="21"/>
    </row>
    <row r="202" spans="1:7" ht="17.100000000000001" customHeight="1">
      <c r="A202" s="4">
        <v>197</v>
      </c>
      <c r="B202" s="77">
        <v>45835</v>
      </c>
      <c r="C202" s="23"/>
      <c r="D202" s="24" t="s">
        <v>716</v>
      </c>
      <c r="E202" s="15"/>
      <c r="F202" s="18">
        <v>1400</v>
      </c>
      <c r="G202" s="21"/>
    </row>
    <row r="203" spans="1:7" ht="17.100000000000001" customHeight="1">
      <c r="A203" s="4">
        <v>198</v>
      </c>
      <c r="B203" s="77">
        <v>45835</v>
      </c>
      <c r="C203" s="23"/>
      <c r="D203" s="24" t="s">
        <v>787</v>
      </c>
      <c r="E203" s="15"/>
      <c r="F203" s="18">
        <v>12500</v>
      </c>
      <c r="G203" s="21"/>
    </row>
    <row r="204" spans="1:7" ht="17.100000000000001" customHeight="1">
      <c r="A204" s="4">
        <v>199</v>
      </c>
      <c r="B204" s="77">
        <v>45835</v>
      </c>
      <c r="C204" s="23"/>
      <c r="D204" s="24" t="s">
        <v>788</v>
      </c>
      <c r="E204" s="15"/>
      <c r="F204" s="18">
        <v>67834.720000000001</v>
      </c>
      <c r="G204" s="21"/>
    </row>
    <row r="205" spans="1:7" ht="17.100000000000001" customHeight="1">
      <c r="A205" s="4">
        <v>200</v>
      </c>
      <c r="B205" s="77">
        <v>45835</v>
      </c>
      <c r="C205" s="23"/>
      <c r="D205" s="24" t="s">
        <v>436</v>
      </c>
      <c r="E205" s="15"/>
      <c r="F205" s="18">
        <v>13000</v>
      </c>
      <c r="G205" s="21"/>
    </row>
    <row r="206" spans="1:7" ht="17.100000000000001" customHeight="1">
      <c r="A206" s="4">
        <v>201</v>
      </c>
      <c r="B206" s="77">
        <v>45835</v>
      </c>
      <c r="C206" s="23"/>
      <c r="D206" s="24" t="s">
        <v>789</v>
      </c>
      <c r="E206" s="15"/>
      <c r="F206" s="18">
        <v>100000</v>
      </c>
      <c r="G206" s="21"/>
    </row>
    <row r="207" spans="1:7" ht="17.100000000000001" customHeight="1">
      <c r="A207" s="4">
        <v>202</v>
      </c>
      <c r="B207" s="77">
        <v>45835</v>
      </c>
      <c r="C207" s="23"/>
      <c r="D207" s="24" t="s">
        <v>790</v>
      </c>
      <c r="E207" s="15"/>
      <c r="F207" s="18">
        <v>1605.9</v>
      </c>
      <c r="G207" s="21"/>
    </row>
    <row r="208" spans="1:7" ht="17.100000000000001" customHeight="1">
      <c r="A208" s="4">
        <v>203</v>
      </c>
      <c r="B208" s="77">
        <v>45838</v>
      </c>
      <c r="C208" s="23"/>
      <c r="D208" s="24" t="s">
        <v>670</v>
      </c>
      <c r="E208" s="15">
        <v>2932</v>
      </c>
      <c r="F208" s="18"/>
      <c r="G208" s="21"/>
    </row>
    <row r="209" spans="1:7" ht="17.100000000000001" customHeight="1">
      <c r="A209" s="4">
        <v>204</v>
      </c>
      <c r="B209" s="77">
        <v>45838</v>
      </c>
      <c r="C209" s="23"/>
      <c r="D209" s="24" t="s">
        <v>791</v>
      </c>
      <c r="E209" s="15">
        <v>10000</v>
      </c>
      <c r="F209" s="18"/>
      <c r="G209" s="21"/>
    </row>
    <row r="210" spans="1:7" ht="17.100000000000001" customHeight="1">
      <c r="A210" s="4">
        <v>205</v>
      </c>
      <c r="B210" s="77">
        <v>45838</v>
      </c>
      <c r="C210" s="23"/>
      <c r="D210" s="24" t="s">
        <v>792</v>
      </c>
      <c r="E210" s="15">
        <v>3424.8</v>
      </c>
      <c r="F210" s="18"/>
      <c r="G210" s="21"/>
    </row>
    <row r="211" spans="1:7" ht="17.100000000000001" customHeight="1">
      <c r="A211" s="4">
        <v>206</v>
      </c>
      <c r="B211" s="77">
        <v>45838</v>
      </c>
      <c r="C211" s="23"/>
      <c r="D211" s="24" t="s">
        <v>236</v>
      </c>
      <c r="E211" s="15">
        <v>4250</v>
      </c>
      <c r="F211" s="18"/>
      <c r="G211" s="21"/>
    </row>
    <row r="212" spans="1:7" ht="17.100000000000001" customHeight="1">
      <c r="A212" s="4">
        <v>207</v>
      </c>
      <c r="B212" s="77">
        <v>45838</v>
      </c>
      <c r="C212" s="23"/>
      <c r="D212" s="24" t="s">
        <v>671</v>
      </c>
      <c r="E212" s="15">
        <v>1430</v>
      </c>
      <c r="F212" s="18"/>
      <c r="G212" s="21"/>
    </row>
    <row r="213" spans="1:7" ht="17.100000000000001" customHeight="1">
      <c r="A213" s="4">
        <v>208</v>
      </c>
      <c r="B213" s="77">
        <v>45838</v>
      </c>
      <c r="C213" s="23"/>
      <c r="D213" s="24" t="s">
        <v>731</v>
      </c>
      <c r="E213" s="15"/>
      <c r="F213" s="18">
        <v>7500</v>
      </c>
      <c r="G213" s="21"/>
    </row>
    <row r="214" spans="1:7" ht="17.100000000000001" customHeight="1">
      <c r="A214" s="4">
        <v>209</v>
      </c>
      <c r="B214" s="77">
        <v>45838</v>
      </c>
      <c r="C214" s="23"/>
      <c r="D214" s="24" t="s">
        <v>673</v>
      </c>
      <c r="E214" s="15"/>
      <c r="F214" s="18">
        <v>614</v>
      </c>
      <c r="G214" s="21"/>
    </row>
    <row r="215" spans="1:7" ht="17.100000000000001" customHeight="1">
      <c r="A215" s="4">
        <v>210</v>
      </c>
      <c r="B215" s="77">
        <v>45838</v>
      </c>
      <c r="C215" s="23"/>
      <c r="D215" s="24" t="s">
        <v>793</v>
      </c>
      <c r="E215" s="15"/>
      <c r="F215" s="18">
        <v>1043.4000000000001</v>
      </c>
      <c r="G215" s="21"/>
    </row>
    <row r="216" spans="1:7" ht="17.100000000000001" customHeight="1">
      <c r="A216" s="4">
        <v>211</v>
      </c>
      <c r="B216" s="77">
        <v>45838</v>
      </c>
      <c r="C216" s="23"/>
      <c r="D216" s="24" t="s">
        <v>377</v>
      </c>
      <c r="E216" s="15"/>
      <c r="F216" s="18">
        <v>5754</v>
      </c>
      <c r="G216" s="21"/>
    </row>
    <row r="217" spans="1:7" ht="17.100000000000001" customHeight="1">
      <c r="A217" s="4">
        <v>212</v>
      </c>
      <c r="B217" s="77">
        <v>45838</v>
      </c>
      <c r="C217" s="23"/>
      <c r="D217" s="24" t="s">
        <v>795</v>
      </c>
      <c r="E217" s="15"/>
      <c r="F217" s="18">
        <v>10595.9</v>
      </c>
      <c r="G217" s="21"/>
    </row>
    <row r="218" spans="1:7" ht="17.100000000000001" customHeight="1">
      <c r="A218" s="4">
        <v>213</v>
      </c>
      <c r="B218" s="77">
        <v>45838</v>
      </c>
      <c r="C218" s="23"/>
      <c r="D218" s="24" t="s">
        <v>794</v>
      </c>
      <c r="E218" s="15"/>
      <c r="F218" s="18">
        <v>58752.06</v>
      </c>
      <c r="G218" s="21"/>
    </row>
    <row r="219" spans="1:7" ht="17.100000000000001" customHeight="1">
      <c r="A219" s="4">
        <v>214</v>
      </c>
      <c r="B219" s="77">
        <v>45838</v>
      </c>
      <c r="C219" s="23"/>
      <c r="D219" s="24" t="s">
        <v>194</v>
      </c>
      <c r="E219" s="15"/>
      <c r="F219" s="18">
        <v>410</v>
      </c>
      <c r="G219" s="21"/>
    </row>
    <row r="220" spans="1:7" ht="17.100000000000001" customHeight="1">
      <c r="A220" s="4">
        <v>215</v>
      </c>
      <c r="B220" s="77">
        <v>45838</v>
      </c>
      <c r="C220" s="23"/>
      <c r="D220" s="24" t="s">
        <v>796</v>
      </c>
      <c r="E220" s="15"/>
      <c r="F220" s="18">
        <v>15000</v>
      </c>
      <c r="G220" s="21"/>
    </row>
    <row r="221" spans="1:7" ht="17.100000000000001" customHeight="1">
      <c r="A221" s="4">
        <v>216</v>
      </c>
      <c r="B221" s="77">
        <v>45838</v>
      </c>
      <c r="C221" s="23"/>
      <c r="D221" s="24" t="s">
        <v>797</v>
      </c>
      <c r="E221" s="15"/>
      <c r="F221" s="18">
        <v>2970</v>
      </c>
      <c r="G221" s="21"/>
    </row>
    <row r="222" spans="1:7" ht="17.100000000000001" customHeight="1">
      <c r="A222" s="4">
        <v>217</v>
      </c>
      <c r="B222" s="77">
        <v>45838</v>
      </c>
      <c r="C222" s="23"/>
      <c r="D222" s="24" t="s">
        <v>91</v>
      </c>
      <c r="E222" s="15"/>
      <c r="F222" s="18">
        <v>50000</v>
      </c>
      <c r="G222" s="21"/>
    </row>
    <row r="223" spans="1:7" ht="17.100000000000001" customHeight="1">
      <c r="A223" s="4">
        <v>218</v>
      </c>
      <c r="B223" s="77">
        <v>45838</v>
      </c>
      <c r="C223" s="23"/>
      <c r="D223" s="24" t="s">
        <v>390</v>
      </c>
      <c r="E223" s="15"/>
      <c r="F223" s="18">
        <v>1916.41</v>
      </c>
      <c r="G223" s="21"/>
    </row>
    <row r="224" spans="1:7" ht="17.100000000000001" customHeight="1">
      <c r="A224" s="4">
        <v>219</v>
      </c>
      <c r="B224" s="77">
        <v>45838</v>
      </c>
      <c r="C224" s="23"/>
      <c r="D224" s="24" t="s">
        <v>651</v>
      </c>
      <c r="E224" s="15"/>
      <c r="F224" s="18">
        <v>118876.28</v>
      </c>
      <c r="G224" s="21"/>
    </row>
    <row r="225" spans="1:7" ht="17.100000000000001" customHeight="1">
      <c r="A225" s="4">
        <v>220</v>
      </c>
      <c r="B225" s="77">
        <v>45838</v>
      </c>
      <c r="C225" s="23"/>
      <c r="D225" s="24" t="s">
        <v>798</v>
      </c>
      <c r="E225" s="15"/>
      <c r="F225" s="18">
        <v>5250</v>
      </c>
      <c r="G225" s="21"/>
    </row>
    <row r="226" spans="1:7" ht="17.100000000000001" customHeight="1">
      <c r="A226" s="4">
        <v>221</v>
      </c>
      <c r="B226" s="77">
        <v>45838</v>
      </c>
      <c r="C226" s="23"/>
      <c r="D226" s="24" t="s">
        <v>799</v>
      </c>
      <c r="E226" s="15"/>
      <c r="F226" s="18">
        <v>313.95</v>
      </c>
      <c r="G226" s="21"/>
    </row>
    <row r="227" spans="1:7" ht="17.100000000000001" customHeight="1">
      <c r="A227" s="4">
        <v>222</v>
      </c>
      <c r="B227" s="77">
        <v>45838</v>
      </c>
      <c r="C227" s="23"/>
      <c r="D227" s="24" t="s">
        <v>800</v>
      </c>
      <c r="E227" s="15"/>
      <c r="F227" s="18">
        <v>800</v>
      </c>
      <c r="G227" s="21"/>
    </row>
    <row r="228" spans="1:7" ht="17.100000000000001" customHeight="1">
      <c r="A228" s="4">
        <v>223</v>
      </c>
      <c r="B228" s="77">
        <v>45838</v>
      </c>
      <c r="C228" s="23"/>
      <c r="D228" s="24" t="s">
        <v>801</v>
      </c>
      <c r="E228" s="15"/>
      <c r="F228" s="18">
        <v>11000</v>
      </c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1634"/>
  <sheetViews>
    <sheetView zoomScaleNormal="100" workbookViewId="0">
      <pane ySplit="5" topLeftCell="A6" activePane="bottomLeft" state="frozen"/>
      <selection pane="bottomLeft" activeCell="L15" sqref="L15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7" t="s">
        <v>26</v>
      </c>
      <c r="B1" s="87"/>
      <c r="C1" s="87"/>
      <c r="D1" s="87"/>
      <c r="E1" s="87"/>
      <c r="F1" s="87"/>
      <c r="G1" s="87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3973866.8000000003</v>
      </c>
      <c r="F4" s="69">
        <f>SUM(F6:F386)</f>
        <v>3368800.0500000003</v>
      </c>
      <c r="G4" s="70">
        <f>SUM(E4-F4)</f>
        <v>605066.75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>
        <v>45839</v>
      </c>
      <c r="C6" s="30"/>
      <c r="D6" s="84" t="s">
        <v>802</v>
      </c>
      <c r="E6" s="31">
        <v>40000</v>
      </c>
      <c r="F6" s="32"/>
      <c r="G6" s="33"/>
    </row>
    <row r="7" spans="1:7" ht="17.100000000000001" customHeight="1">
      <c r="A7" s="4">
        <v>2</v>
      </c>
      <c r="B7" s="77">
        <v>45839</v>
      </c>
      <c r="C7" s="23"/>
      <c r="D7" s="57" t="s">
        <v>803</v>
      </c>
      <c r="E7" s="14">
        <v>3000</v>
      </c>
      <c r="F7" s="17"/>
      <c r="G7" s="20"/>
    </row>
    <row r="8" spans="1:7" ht="17.100000000000001" customHeight="1">
      <c r="A8" s="4">
        <v>3</v>
      </c>
      <c r="B8" s="77">
        <v>45839</v>
      </c>
      <c r="C8" s="23"/>
      <c r="D8" s="57" t="s">
        <v>654</v>
      </c>
      <c r="E8" s="14">
        <v>21865</v>
      </c>
      <c r="F8" s="17"/>
      <c r="G8" s="20"/>
    </row>
    <row r="9" spans="1:7" ht="17.100000000000001" customHeight="1">
      <c r="A9" s="4">
        <v>4</v>
      </c>
      <c r="B9" s="77">
        <v>45839</v>
      </c>
      <c r="C9" s="23"/>
      <c r="D9" s="57" t="s">
        <v>804</v>
      </c>
      <c r="E9" s="14"/>
      <c r="F9" s="17">
        <v>215.49</v>
      </c>
      <c r="G9" s="20"/>
    </row>
    <row r="10" spans="1:7" ht="17.100000000000001" customHeight="1">
      <c r="A10" s="4">
        <v>5</v>
      </c>
      <c r="B10" s="79">
        <v>45840</v>
      </c>
      <c r="C10" s="23"/>
      <c r="D10" s="57" t="s">
        <v>805</v>
      </c>
      <c r="E10" s="14">
        <v>8900</v>
      </c>
      <c r="F10" s="17"/>
      <c r="G10" s="20"/>
    </row>
    <row r="11" spans="1:7" ht="17.100000000000001" customHeight="1">
      <c r="A11" s="4">
        <v>6</v>
      </c>
      <c r="B11" s="79">
        <v>45840</v>
      </c>
      <c r="C11" s="23"/>
      <c r="D11" s="57" t="s">
        <v>806</v>
      </c>
      <c r="E11" s="14">
        <v>6240</v>
      </c>
      <c r="F11" s="17"/>
      <c r="G11" s="20"/>
    </row>
    <row r="12" spans="1:7" ht="17.100000000000001" customHeight="1">
      <c r="A12" s="4">
        <v>7</v>
      </c>
      <c r="B12" s="79">
        <v>45840</v>
      </c>
      <c r="C12" s="23"/>
      <c r="D12" s="85" t="s">
        <v>670</v>
      </c>
      <c r="E12" s="14">
        <v>515.5</v>
      </c>
      <c r="F12" s="17"/>
      <c r="G12" s="20"/>
    </row>
    <row r="13" spans="1:7" ht="17.100000000000001" customHeight="1">
      <c r="A13" s="4">
        <v>8</v>
      </c>
      <c r="B13" s="79">
        <v>45840</v>
      </c>
      <c r="C13" s="23"/>
      <c r="D13" s="57" t="s">
        <v>807</v>
      </c>
      <c r="E13" s="14">
        <v>6012</v>
      </c>
      <c r="F13" s="17"/>
      <c r="G13" s="20"/>
    </row>
    <row r="14" spans="1:7" ht="17.100000000000001" customHeight="1">
      <c r="A14" s="4">
        <v>9</v>
      </c>
      <c r="B14" s="79">
        <v>45840</v>
      </c>
      <c r="C14" s="23"/>
      <c r="D14" s="57" t="s">
        <v>808</v>
      </c>
      <c r="E14" s="14"/>
      <c r="F14" s="17">
        <v>700</v>
      </c>
      <c r="G14" s="20"/>
    </row>
    <row r="15" spans="1:7" ht="17.100000000000001" customHeight="1">
      <c r="A15" s="4">
        <v>8</v>
      </c>
      <c r="B15" s="79">
        <v>45840</v>
      </c>
      <c r="C15" s="23"/>
      <c r="D15" s="57" t="s">
        <v>809</v>
      </c>
      <c r="E15" s="14"/>
      <c r="F15" s="17">
        <v>7065.33</v>
      </c>
      <c r="G15" s="20"/>
    </row>
    <row r="16" spans="1:7" ht="17.100000000000001" customHeight="1">
      <c r="A16" s="4">
        <v>9</v>
      </c>
      <c r="B16" s="79">
        <v>45840</v>
      </c>
      <c r="C16" s="23"/>
      <c r="D16" s="57" t="s">
        <v>810</v>
      </c>
      <c r="E16" s="14"/>
      <c r="F16" s="17">
        <v>9350</v>
      </c>
      <c r="G16" s="20"/>
    </row>
    <row r="17" spans="1:7" ht="17.100000000000001" customHeight="1">
      <c r="A17" s="4">
        <v>10</v>
      </c>
      <c r="B17" s="79">
        <v>45841</v>
      </c>
      <c r="C17" s="23"/>
      <c r="D17" s="57" t="s">
        <v>365</v>
      </c>
      <c r="E17" s="14">
        <v>95000</v>
      </c>
      <c r="F17" s="17"/>
      <c r="G17" s="20"/>
    </row>
    <row r="18" spans="1:7" ht="17.100000000000001" customHeight="1">
      <c r="A18" s="4">
        <v>11</v>
      </c>
      <c r="B18" s="78">
        <v>45841</v>
      </c>
      <c r="C18" s="23"/>
      <c r="D18" s="57" t="s">
        <v>715</v>
      </c>
      <c r="E18" s="14">
        <v>5250</v>
      </c>
      <c r="F18" s="17"/>
      <c r="G18" s="20"/>
    </row>
    <row r="19" spans="1:7" ht="17.100000000000001" customHeight="1">
      <c r="A19" s="4">
        <v>12</v>
      </c>
      <c r="B19" s="78">
        <v>45841</v>
      </c>
      <c r="C19" s="23"/>
      <c r="D19" s="57" t="s">
        <v>236</v>
      </c>
      <c r="E19" s="14">
        <v>17350</v>
      </c>
      <c r="F19" s="17"/>
      <c r="G19" s="20"/>
    </row>
    <row r="20" spans="1:7" ht="17.100000000000001" customHeight="1">
      <c r="A20" s="4">
        <v>13</v>
      </c>
      <c r="B20" s="78">
        <v>45841</v>
      </c>
      <c r="C20" s="23"/>
      <c r="D20" s="57" t="s">
        <v>811</v>
      </c>
      <c r="E20" s="14">
        <v>44000</v>
      </c>
      <c r="F20" s="17"/>
      <c r="G20" s="20"/>
    </row>
    <row r="21" spans="1:7" ht="17.100000000000001" customHeight="1">
      <c r="A21" s="4">
        <v>14</v>
      </c>
      <c r="B21" s="78">
        <v>45841</v>
      </c>
      <c r="C21" s="23"/>
      <c r="D21" s="57" t="s">
        <v>670</v>
      </c>
      <c r="E21" s="14">
        <v>7930.84</v>
      </c>
      <c r="F21" s="17"/>
      <c r="G21" s="20"/>
    </row>
    <row r="22" spans="1:7" ht="17.100000000000001" customHeight="1">
      <c r="A22" s="4">
        <v>15</v>
      </c>
      <c r="B22" s="78">
        <v>45841</v>
      </c>
      <c r="C22" s="23"/>
      <c r="D22" s="57" t="s">
        <v>812</v>
      </c>
      <c r="E22" s="14">
        <v>1008</v>
      </c>
      <c r="F22" s="17"/>
      <c r="G22" s="20"/>
    </row>
    <row r="23" spans="1:7" ht="17.100000000000001" customHeight="1">
      <c r="A23" s="4">
        <v>16</v>
      </c>
      <c r="B23" s="78">
        <v>45841</v>
      </c>
      <c r="C23" s="23"/>
      <c r="D23" s="57" t="s">
        <v>703</v>
      </c>
      <c r="E23" s="14">
        <v>100000</v>
      </c>
      <c r="F23" s="17"/>
      <c r="G23" s="20"/>
    </row>
    <row r="24" spans="1:7" ht="17.100000000000001" customHeight="1">
      <c r="A24" s="4">
        <v>17</v>
      </c>
      <c r="B24" s="78">
        <v>45841</v>
      </c>
      <c r="C24" s="23"/>
      <c r="D24" s="57" t="s">
        <v>813</v>
      </c>
      <c r="E24" s="14">
        <v>92</v>
      </c>
      <c r="F24" s="17"/>
      <c r="G24" s="20"/>
    </row>
    <row r="25" spans="1:7" ht="17.100000000000001" customHeight="1">
      <c r="A25" s="4">
        <v>18</v>
      </c>
      <c r="B25" s="78">
        <v>45841</v>
      </c>
      <c r="C25" s="23"/>
      <c r="D25" s="57" t="s">
        <v>264</v>
      </c>
      <c r="E25" s="14"/>
      <c r="F25" s="17">
        <v>8700</v>
      </c>
      <c r="G25" s="20"/>
    </row>
    <row r="26" spans="1:7" ht="17.100000000000001" customHeight="1">
      <c r="A26" s="4">
        <v>19</v>
      </c>
      <c r="B26" s="78">
        <v>45841</v>
      </c>
      <c r="C26" s="23"/>
      <c r="D26" s="57" t="s">
        <v>814</v>
      </c>
      <c r="E26" s="14"/>
      <c r="F26" s="17">
        <v>350</v>
      </c>
      <c r="G26" s="20"/>
    </row>
    <row r="27" spans="1:7" ht="17.100000000000001" customHeight="1">
      <c r="A27" s="4">
        <v>20</v>
      </c>
      <c r="B27" s="78">
        <v>45841</v>
      </c>
      <c r="C27" s="23"/>
      <c r="D27" s="57" t="s">
        <v>815</v>
      </c>
      <c r="E27" s="14"/>
      <c r="F27" s="17">
        <v>1500</v>
      </c>
      <c r="G27" s="20"/>
    </row>
    <row r="28" spans="1:7" ht="17.100000000000001" customHeight="1">
      <c r="A28" s="4">
        <v>21</v>
      </c>
      <c r="B28" s="78">
        <v>45841</v>
      </c>
      <c r="C28" s="23"/>
      <c r="D28" s="57" t="s">
        <v>816</v>
      </c>
      <c r="E28" s="14"/>
      <c r="F28" s="17">
        <v>1000</v>
      </c>
      <c r="G28" s="20"/>
    </row>
    <row r="29" spans="1:7" ht="17.100000000000001" customHeight="1">
      <c r="A29" s="4">
        <v>22</v>
      </c>
      <c r="B29" s="78">
        <v>45841</v>
      </c>
      <c r="C29" s="23"/>
      <c r="D29" s="57" t="s">
        <v>817</v>
      </c>
      <c r="E29" s="14"/>
      <c r="F29" s="17">
        <v>116750</v>
      </c>
      <c r="G29" s="20"/>
    </row>
    <row r="30" spans="1:7" ht="17.100000000000001" customHeight="1">
      <c r="A30" s="4">
        <v>23</v>
      </c>
      <c r="B30" s="78">
        <v>45841</v>
      </c>
      <c r="C30" s="23"/>
      <c r="D30" s="57" t="s">
        <v>666</v>
      </c>
      <c r="E30" s="14"/>
      <c r="F30" s="17">
        <v>2870.36</v>
      </c>
      <c r="G30" s="20"/>
    </row>
    <row r="31" spans="1:7" ht="17.100000000000001" customHeight="1">
      <c r="A31" s="4">
        <v>24</v>
      </c>
      <c r="B31" s="78">
        <v>45841</v>
      </c>
      <c r="C31" s="23"/>
      <c r="D31" s="57" t="s">
        <v>84</v>
      </c>
      <c r="E31" s="14"/>
      <c r="F31" s="17">
        <v>65000</v>
      </c>
      <c r="G31" s="20"/>
    </row>
    <row r="32" spans="1:7" ht="17.100000000000001" customHeight="1">
      <c r="A32" s="4">
        <v>25</v>
      </c>
      <c r="B32" s="78">
        <v>45841</v>
      </c>
      <c r="C32" s="23"/>
      <c r="D32" s="57" t="s">
        <v>649</v>
      </c>
      <c r="E32" s="14"/>
      <c r="F32" s="17">
        <v>100000</v>
      </c>
      <c r="G32" s="20"/>
    </row>
    <row r="33" spans="1:7" ht="17.100000000000001" customHeight="1">
      <c r="A33" s="4">
        <v>26</v>
      </c>
      <c r="B33" s="78">
        <v>45841</v>
      </c>
      <c r="C33" s="23"/>
      <c r="D33" s="57" t="s">
        <v>82</v>
      </c>
      <c r="E33" s="14"/>
      <c r="F33" s="17">
        <v>20000</v>
      </c>
      <c r="G33" s="20"/>
    </row>
    <row r="34" spans="1:7" ht="17.100000000000001" customHeight="1">
      <c r="A34" s="4">
        <v>27</v>
      </c>
      <c r="B34" s="78">
        <v>45842</v>
      </c>
      <c r="C34" s="23"/>
      <c r="D34" s="57" t="s">
        <v>818</v>
      </c>
      <c r="E34" s="14">
        <v>13600</v>
      </c>
      <c r="F34" s="17"/>
      <c r="G34" s="20"/>
    </row>
    <row r="35" spans="1:7" ht="17.100000000000001" customHeight="1">
      <c r="A35" s="4">
        <v>28</v>
      </c>
      <c r="B35" s="78">
        <v>45842</v>
      </c>
      <c r="C35" s="23"/>
      <c r="D35" s="57" t="s">
        <v>102</v>
      </c>
      <c r="E35" s="14">
        <v>115000</v>
      </c>
      <c r="F35" s="17"/>
      <c r="G35" s="20"/>
    </row>
    <row r="36" spans="1:7" ht="17.100000000000001" customHeight="1">
      <c r="A36" s="4">
        <v>29</v>
      </c>
      <c r="B36" s="78">
        <v>45842</v>
      </c>
      <c r="C36" s="23"/>
      <c r="D36" s="57" t="s">
        <v>819</v>
      </c>
      <c r="E36" s="14">
        <v>1500</v>
      </c>
      <c r="F36" s="17"/>
      <c r="G36" s="20"/>
    </row>
    <row r="37" spans="1:7" ht="17.100000000000001" customHeight="1">
      <c r="A37" s="4">
        <v>30</v>
      </c>
      <c r="B37" s="78">
        <v>45842</v>
      </c>
      <c r="C37" s="23"/>
      <c r="D37" s="57" t="s">
        <v>820</v>
      </c>
      <c r="E37" s="14"/>
      <c r="F37" s="17">
        <v>1061</v>
      </c>
      <c r="G37" s="20"/>
    </row>
    <row r="38" spans="1:7" ht="17.100000000000001" customHeight="1">
      <c r="A38" s="4">
        <v>31</v>
      </c>
      <c r="B38" s="78">
        <v>45842</v>
      </c>
      <c r="C38" s="23"/>
      <c r="D38" s="57" t="s">
        <v>796</v>
      </c>
      <c r="E38" s="14"/>
      <c r="F38" s="17">
        <v>20000</v>
      </c>
      <c r="G38" s="20"/>
    </row>
    <row r="39" spans="1:7" ht="17.100000000000001" customHeight="1">
      <c r="A39" s="4">
        <v>32</v>
      </c>
      <c r="B39" s="78">
        <v>45842</v>
      </c>
      <c r="C39" s="23"/>
      <c r="D39" s="57" t="s">
        <v>391</v>
      </c>
      <c r="E39" s="14"/>
      <c r="F39" s="17">
        <v>1700</v>
      </c>
      <c r="G39" s="20"/>
    </row>
    <row r="40" spans="1:7" ht="17.100000000000001" customHeight="1">
      <c r="A40" s="4">
        <v>33</v>
      </c>
      <c r="B40" s="78">
        <v>45842</v>
      </c>
      <c r="C40" s="23"/>
      <c r="D40" s="57" t="s">
        <v>649</v>
      </c>
      <c r="E40" s="14"/>
      <c r="F40" s="17">
        <v>115000</v>
      </c>
      <c r="G40" s="20"/>
    </row>
    <row r="41" spans="1:7" ht="17.100000000000001" customHeight="1">
      <c r="A41" s="4">
        <v>34</v>
      </c>
      <c r="B41" s="78">
        <v>45842</v>
      </c>
      <c r="C41" s="23"/>
      <c r="D41" s="57" t="s">
        <v>103</v>
      </c>
      <c r="E41" s="14"/>
      <c r="F41" s="17">
        <v>55884.4</v>
      </c>
      <c r="G41" s="20"/>
    </row>
    <row r="42" spans="1:7" ht="17.100000000000001" customHeight="1">
      <c r="A42" s="4">
        <v>35</v>
      </c>
      <c r="B42" s="78">
        <v>45842</v>
      </c>
      <c r="C42" s="23"/>
      <c r="D42" s="57" t="s">
        <v>821</v>
      </c>
      <c r="E42" s="14"/>
      <c r="F42" s="17">
        <v>2000</v>
      </c>
      <c r="G42" s="20"/>
    </row>
    <row r="43" spans="1:7" ht="17.100000000000001" customHeight="1">
      <c r="A43" s="4">
        <v>36</v>
      </c>
      <c r="B43" s="78">
        <v>45842</v>
      </c>
      <c r="C43" s="23"/>
      <c r="D43" s="57" t="s">
        <v>543</v>
      </c>
      <c r="E43" s="14"/>
      <c r="F43" s="17">
        <v>10000</v>
      </c>
      <c r="G43" s="20"/>
    </row>
    <row r="44" spans="1:7" ht="17.100000000000001" customHeight="1">
      <c r="A44" s="4">
        <v>37</v>
      </c>
      <c r="B44" s="78">
        <v>45842</v>
      </c>
      <c r="C44" s="23"/>
      <c r="D44" s="57" t="s">
        <v>105</v>
      </c>
      <c r="E44" s="14"/>
      <c r="F44" s="17">
        <v>7000</v>
      </c>
      <c r="G44" s="20"/>
    </row>
    <row r="45" spans="1:7" ht="17.100000000000001" customHeight="1">
      <c r="A45" s="4">
        <v>38</v>
      </c>
      <c r="B45" s="78">
        <v>45842</v>
      </c>
      <c r="C45" s="23"/>
      <c r="D45" s="57" t="s">
        <v>379</v>
      </c>
      <c r="E45" s="14"/>
      <c r="F45" s="17">
        <v>10000</v>
      </c>
      <c r="G45" s="20"/>
    </row>
    <row r="46" spans="1:7" ht="17.100000000000001" customHeight="1">
      <c r="A46" s="4">
        <v>39</v>
      </c>
      <c r="B46" s="78">
        <v>45842</v>
      </c>
      <c r="C46" s="23"/>
      <c r="D46" s="57" t="s">
        <v>511</v>
      </c>
      <c r="E46" s="14"/>
      <c r="F46" s="17">
        <v>6000</v>
      </c>
      <c r="G46" s="20"/>
    </row>
    <row r="47" spans="1:7" ht="17.100000000000001" customHeight="1">
      <c r="A47" s="4">
        <v>40</v>
      </c>
      <c r="B47" s="78">
        <v>45845</v>
      </c>
      <c r="C47" s="23"/>
      <c r="D47" s="57" t="s">
        <v>670</v>
      </c>
      <c r="E47" s="14">
        <v>13644.35</v>
      </c>
      <c r="F47" s="17"/>
      <c r="G47" s="20"/>
    </row>
    <row r="48" spans="1:7" ht="17.100000000000001" customHeight="1">
      <c r="A48" s="4">
        <v>41</v>
      </c>
      <c r="B48" s="78">
        <v>45845</v>
      </c>
      <c r="C48" s="23"/>
      <c r="D48" s="57" t="s">
        <v>822</v>
      </c>
      <c r="E48" s="14">
        <v>70000</v>
      </c>
      <c r="F48" s="17"/>
      <c r="G48" s="20"/>
    </row>
    <row r="49" spans="1:7" ht="17.100000000000001" customHeight="1">
      <c r="A49" s="4">
        <v>42</v>
      </c>
      <c r="B49" s="78">
        <v>45845</v>
      </c>
      <c r="C49" s="23"/>
      <c r="D49" s="57" t="s">
        <v>612</v>
      </c>
      <c r="E49" s="14">
        <v>23520</v>
      </c>
      <c r="F49" s="17"/>
      <c r="G49" s="20"/>
    </row>
    <row r="50" spans="1:7" ht="17.100000000000001" customHeight="1">
      <c r="A50" s="4">
        <v>43</v>
      </c>
      <c r="B50" s="78">
        <v>45845</v>
      </c>
      <c r="C50" s="23"/>
      <c r="D50" s="57" t="s">
        <v>823</v>
      </c>
      <c r="E50" s="14">
        <v>190000</v>
      </c>
      <c r="F50" s="17"/>
      <c r="G50" s="20"/>
    </row>
    <row r="51" spans="1:7" ht="17.100000000000001" customHeight="1">
      <c r="A51" s="4">
        <v>44</v>
      </c>
      <c r="B51" s="78">
        <v>45845</v>
      </c>
      <c r="C51" s="23"/>
      <c r="D51" s="57" t="s">
        <v>96</v>
      </c>
      <c r="E51" s="14">
        <v>815</v>
      </c>
      <c r="F51" s="17"/>
      <c r="G51" s="20"/>
    </row>
    <row r="52" spans="1:7" ht="17.100000000000001" customHeight="1">
      <c r="A52" s="4">
        <v>45</v>
      </c>
      <c r="B52" s="78">
        <v>45845</v>
      </c>
      <c r="C52" s="23"/>
      <c r="D52" s="57" t="s">
        <v>824</v>
      </c>
      <c r="E52" s="14">
        <v>2836.8</v>
      </c>
      <c r="F52" s="17"/>
      <c r="G52" s="20"/>
    </row>
    <row r="53" spans="1:7" ht="17.100000000000001" customHeight="1">
      <c r="A53" s="4">
        <v>46</v>
      </c>
      <c r="B53" s="78">
        <v>45845</v>
      </c>
      <c r="C53" s="23"/>
      <c r="D53" s="57" t="s">
        <v>825</v>
      </c>
      <c r="E53" s="14">
        <v>816</v>
      </c>
      <c r="F53" s="17"/>
      <c r="G53" s="20"/>
    </row>
    <row r="54" spans="1:7" ht="17.100000000000001" customHeight="1">
      <c r="A54" s="4">
        <v>47</v>
      </c>
      <c r="B54" s="78">
        <v>45845</v>
      </c>
      <c r="C54" s="23"/>
      <c r="D54" s="57" t="s">
        <v>826</v>
      </c>
      <c r="E54" s="14">
        <v>9350</v>
      </c>
      <c r="F54" s="17"/>
      <c r="G54" s="20"/>
    </row>
    <row r="55" spans="1:7" ht="17.100000000000001" customHeight="1">
      <c r="A55" s="4">
        <v>48</v>
      </c>
      <c r="B55" s="78">
        <v>45845</v>
      </c>
      <c r="C55" s="23"/>
      <c r="D55" s="57" t="s">
        <v>731</v>
      </c>
      <c r="E55" s="14"/>
      <c r="F55" s="17">
        <v>7500</v>
      </c>
      <c r="G55" s="20"/>
    </row>
    <row r="56" spans="1:7" ht="17.100000000000001" customHeight="1">
      <c r="A56" s="4">
        <v>49</v>
      </c>
      <c r="B56" s="78">
        <v>45845</v>
      </c>
      <c r="C56" s="23"/>
      <c r="D56" s="57" t="s">
        <v>673</v>
      </c>
      <c r="E56" s="14"/>
      <c r="F56" s="17">
        <v>719</v>
      </c>
      <c r="G56" s="20"/>
    </row>
    <row r="57" spans="1:7" ht="17.100000000000001" customHeight="1">
      <c r="A57" s="4">
        <v>50</v>
      </c>
      <c r="B57" s="78">
        <v>45845</v>
      </c>
      <c r="C57" s="23"/>
      <c r="D57" s="57" t="s">
        <v>697</v>
      </c>
      <c r="E57" s="14"/>
      <c r="F57" s="17">
        <v>74176.84</v>
      </c>
      <c r="G57" s="20"/>
    </row>
    <row r="58" spans="1:7" ht="17.100000000000001" customHeight="1">
      <c r="A58" s="4">
        <v>51</v>
      </c>
      <c r="B58" s="78">
        <v>45845</v>
      </c>
      <c r="C58" s="23"/>
      <c r="D58" s="57" t="s">
        <v>788</v>
      </c>
      <c r="E58" s="14"/>
      <c r="F58" s="17">
        <v>161274</v>
      </c>
      <c r="G58" s="20"/>
    </row>
    <row r="59" spans="1:7" ht="17.100000000000001" customHeight="1">
      <c r="A59" s="4">
        <v>52</v>
      </c>
      <c r="B59" s="78">
        <v>45845</v>
      </c>
      <c r="C59" s="23"/>
      <c r="D59" s="57" t="s">
        <v>827</v>
      </c>
      <c r="E59" s="14"/>
      <c r="F59" s="17">
        <v>27000</v>
      </c>
      <c r="G59" s="20"/>
    </row>
    <row r="60" spans="1:7" ht="17.100000000000001" customHeight="1">
      <c r="A60" s="4">
        <v>53</v>
      </c>
      <c r="B60" s="78">
        <v>45845</v>
      </c>
      <c r="C60" s="23"/>
      <c r="D60" s="57" t="s">
        <v>828</v>
      </c>
      <c r="E60" s="14"/>
      <c r="F60" s="17">
        <v>32451</v>
      </c>
      <c r="G60" s="20"/>
    </row>
    <row r="61" spans="1:7" ht="17.100000000000001" customHeight="1">
      <c r="A61" s="4">
        <v>54</v>
      </c>
      <c r="B61" s="78">
        <v>45845</v>
      </c>
      <c r="C61" s="23"/>
      <c r="D61" s="57" t="s">
        <v>830</v>
      </c>
      <c r="E61" s="14"/>
      <c r="F61" s="17">
        <v>27920</v>
      </c>
      <c r="G61" s="20"/>
    </row>
    <row r="62" spans="1:7" ht="17.100000000000001" customHeight="1">
      <c r="A62" s="4">
        <v>55</v>
      </c>
      <c r="B62" s="78">
        <v>45845</v>
      </c>
      <c r="C62" s="23"/>
      <c r="D62" s="57" t="s">
        <v>829</v>
      </c>
      <c r="E62" s="14"/>
      <c r="F62" s="17">
        <v>27000</v>
      </c>
      <c r="G62" s="20"/>
    </row>
    <row r="63" spans="1:7" ht="17.100000000000001" customHeight="1">
      <c r="A63" s="4">
        <v>56</v>
      </c>
      <c r="B63" s="78">
        <v>45845</v>
      </c>
      <c r="C63" s="23"/>
      <c r="D63" s="57" t="s">
        <v>831</v>
      </c>
      <c r="E63" s="14"/>
      <c r="F63" s="17">
        <v>30000</v>
      </c>
      <c r="G63" s="20"/>
    </row>
    <row r="64" spans="1:7" ht="17.100000000000001" customHeight="1">
      <c r="A64" s="4">
        <v>57</v>
      </c>
      <c r="B64" s="78">
        <v>45845</v>
      </c>
      <c r="C64" s="23"/>
      <c r="D64" s="57" t="s">
        <v>832</v>
      </c>
      <c r="E64" s="14"/>
      <c r="F64" s="17">
        <v>29416</v>
      </c>
      <c r="G64" s="20"/>
    </row>
    <row r="65" spans="1:7" ht="17.100000000000001" customHeight="1">
      <c r="A65" s="4">
        <v>58</v>
      </c>
      <c r="B65" s="78">
        <v>45845</v>
      </c>
      <c r="C65" s="23"/>
      <c r="D65" s="57" t="s">
        <v>833</v>
      </c>
      <c r="E65" s="14"/>
      <c r="F65" s="17">
        <v>22104.67</v>
      </c>
      <c r="G65" s="20"/>
    </row>
    <row r="66" spans="1:7" ht="17.100000000000001" customHeight="1">
      <c r="A66" s="4">
        <v>59</v>
      </c>
      <c r="B66" s="78">
        <v>45845</v>
      </c>
      <c r="C66" s="23"/>
      <c r="D66" s="57" t="s">
        <v>834</v>
      </c>
      <c r="E66" s="14"/>
      <c r="F66" s="17">
        <v>29561</v>
      </c>
      <c r="G66" s="20"/>
    </row>
    <row r="67" spans="1:7" ht="17.100000000000001" customHeight="1">
      <c r="A67" s="4">
        <v>60</v>
      </c>
      <c r="B67" s="78">
        <v>45845</v>
      </c>
      <c r="C67" s="23"/>
      <c r="D67" s="57" t="s">
        <v>835</v>
      </c>
      <c r="E67" s="14"/>
      <c r="F67" s="17">
        <v>21887.56</v>
      </c>
      <c r="G67" s="20"/>
    </row>
    <row r="68" spans="1:7" ht="17.100000000000001" customHeight="1">
      <c r="A68" s="4">
        <v>61</v>
      </c>
      <c r="B68" s="78">
        <v>45845</v>
      </c>
      <c r="C68" s="23"/>
      <c r="D68" s="57" t="s">
        <v>649</v>
      </c>
      <c r="E68" s="14"/>
      <c r="F68" s="17">
        <v>23520</v>
      </c>
      <c r="G68" s="20"/>
    </row>
    <row r="69" spans="1:7" ht="17.100000000000001" customHeight="1">
      <c r="A69" s="4">
        <v>62</v>
      </c>
      <c r="B69" s="78">
        <v>45845</v>
      </c>
      <c r="C69" s="23"/>
      <c r="D69" s="57" t="s">
        <v>280</v>
      </c>
      <c r="E69" s="14"/>
      <c r="F69" s="17">
        <v>2000</v>
      </c>
      <c r="G69" s="20"/>
    </row>
    <row r="70" spans="1:7" ht="17.100000000000001" customHeight="1">
      <c r="A70" s="4">
        <v>63</v>
      </c>
      <c r="B70" s="78">
        <v>45845</v>
      </c>
      <c r="C70" s="23"/>
      <c r="D70" s="57" t="s">
        <v>495</v>
      </c>
      <c r="E70" s="14"/>
      <c r="F70" s="17">
        <v>816</v>
      </c>
      <c r="G70" s="20"/>
    </row>
    <row r="71" spans="1:7" ht="17.100000000000001" customHeight="1">
      <c r="A71" s="4">
        <v>64</v>
      </c>
      <c r="B71" s="78">
        <v>45846</v>
      </c>
      <c r="C71" s="23"/>
      <c r="D71" s="57" t="s">
        <v>836</v>
      </c>
      <c r="E71" s="14">
        <v>3600</v>
      </c>
      <c r="F71" s="17"/>
      <c r="G71" s="20"/>
    </row>
    <row r="72" spans="1:7" ht="17.100000000000001" customHeight="1">
      <c r="A72" s="4">
        <v>65</v>
      </c>
      <c r="B72" s="78">
        <v>45846</v>
      </c>
      <c r="C72" s="23"/>
      <c r="D72" s="57" t="s">
        <v>837</v>
      </c>
      <c r="E72" s="14"/>
      <c r="F72" s="17">
        <v>490</v>
      </c>
      <c r="G72" s="20"/>
    </row>
    <row r="73" spans="1:7" ht="17.100000000000001" customHeight="1">
      <c r="A73" s="4">
        <v>66</v>
      </c>
      <c r="B73" s="78">
        <v>45846</v>
      </c>
      <c r="C73" s="23"/>
      <c r="D73" s="57" t="s">
        <v>437</v>
      </c>
      <c r="E73" s="14"/>
      <c r="F73" s="17">
        <v>4150.25</v>
      </c>
      <c r="G73" s="20"/>
    </row>
    <row r="74" spans="1:7" ht="17.100000000000001" customHeight="1">
      <c r="A74" s="4">
        <v>67</v>
      </c>
      <c r="B74" s="78">
        <v>45846</v>
      </c>
      <c r="C74" s="23"/>
      <c r="D74" s="57" t="s">
        <v>838</v>
      </c>
      <c r="E74" s="14"/>
      <c r="F74" s="17">
        <v>2925.13</v>
      </c>
      <c r="G74" s="20"/>
    </row>
    <row r="75" spans="1:7" ht="17.100000000000001" customHeight="1">
      <c r="A75" s="4">
        <v>68</v>
      </c>
      <c r="B75" s="78">
        <v>45846</v>
      </c>
      <c r="C75" s="23"/>
      <c r="D75" s="57" t="s">
        <v>691</v>
      </c>
      <c r="E75" s="14"/>
      <c r="F75" s="17">
        <v>27600</v>
      </c>
      <c r="G75" s="20"/>
    </row>
    <row r="76" spans="1:7" ht="17.100000000000001" customHeight="1">
      <c r="A76" s="4">
        <v>69</v>
      </c>
      <c r="B76" s="78">
        <v>45846</v>
      </c>
      <c r="C76" s="23"/>
      <c r="D76" s="57" t="s">
        <v>664</v>
      </c>
      <c r="E76" s="14"/>
      <c r="F76" s="17">
        <v>342.9</v>
      </c>
      <c r="G76" s="20"/>
    </row>
    <row r="77" spans="1:7" ht="17.100000000000001" customHeight="1">
      <c r="A77" s="4">
        <v>70</v>
      </c>
      <c r="B77" s="78">
        <v>45847</v>
      </c>
      <c r="C77" s="23"/>
      <c r="D77" s="57" t="s">
        <v>839</v>
      </c>
      <c r="E77" s="14">
        <v>1500</v>
      </c>
      <c r="F77" s="17"/>
      <c r="G77" s="20"/>
    </row>
    <row r="78" spans="1:7" ht="17.100000000000001" customHeight="1">
      <c r="A78" s="4">
        <v>71</v>
      </c>
      <c r="B78" s="78">
        <v>45847</v>
      </c>
      <c r="C78" s="23"/>
      <c r="D78" s="57" t="s">
        <v>840</v>
      </c>
      <c r="E78" s="14">
        <v>12792.5</v>
      </c>
      <c r="F78" s="17"/>
      <c r="G78" s="20"/>
    </row>
    <row r="79" spans="1:7" ht="17.100000000000001" customHeight="1">
      <c r="A79" s="4">
        <v>72</v>
      </c>
      <c r="B79" s="78">
        <v>45847</v>
      </c>
      <c r="C79" s="23"/>
      <c r="D79" s="57" t="s">
        <v>841</v>
      </c>
      <c r="E79" s="14">
        <v>15192</v>
      </c>
      <c r="F79" s="17"/>
      <c r="G79" s="20"/>
    </row>
    <row r="80" spans="1:7" ht="17.100000000000001" customHeight="1">
      <c r="A80" s="4">
        <v>73</v>
      </c>
      <c r="B80" s="78">
        <v>45847</v>
      </c>
      <c r="C80" s="23"/>
      <c r="D80" s="57" t="s">
        <v>842</v>
      </c>
      <c r="E80" s="14">
        <v>3216</v>
      </c>
      <c r="F80" s="17"/>
      <c r="G80" s="20"/>
    </row>
    <row r="81" spans="1:7" ht="17.100000000000001" customHeight="1">
      <c r="A81" s="4">
        <v>74</v>
      </c>
      <c r="B81" s="78">
        <v>45847</v>
      </c>
      <c r="C81" s="23"/>
      <c r="D81" s="57" t="s">
        <v>539</v>
      </c>
      <c r="E81" s="14">
        <v>8400</v>
      </c>
      <c r="F81" s="17"/>
      <c r="G81" s="20"/>
    </row>
    <row r="82" spans="1:7" ht="17.100000000000001" customHeight="1">
      <c r="A82" s="4">
        <v>75</v>
      </c>
      <c r="B82" s="78">
        <v>45847</v>
      </c>
      <c r="C82" s="23"/>
      <c r="D82" s="57" t="s">
        <v>843</v>
      </c>
      <c r="E82" s="14"/>
      <c r="F82" s="17">
        <v>12792.5</v>
      </c>
      <c r="G82" s="20"/>
    </row>
    <row r="83" spans="1:7" ht="17.100000000000001" customHeight="1">
      <c r="A83" s="4">
        <v>76</v>
      </c>
      <c r="B83" s="78">
        <v>45847</v>
      </c>
      <c r="C83" s="23"/>
      <c r="D83" s="57" t="s">
        <v>238</v>
      </c>
      <c r="E83" s="14"/>
      <c r="F83" s="17">
        <v>5300</v>
      </c>
      <c r="G83" s="20"/>
    </row>
    <row r="84" spans="1:7" ht="17.100000000000001" customHeight="1">
      <c r="A84" s="4">
        <v>77</v>
      </c>
      <c r="B84" s="78">
        <v>45847</v>
      </c>
      <c r="C84" s="23"/>
      <c r="D84" s="57" t="s">
        <v>844</v>
      </c>
      <c r="E84" s="14"/>
      <c r="F84" s="17">
        <v>13000</v>
      </c>
      <c r="G84" s="20"/>
    </row>
    <row r="85" spans="1:7" ht="17.100000000000001" customHeight="1">
      <c r="A85" s="4">
        <v>78</v>
      </c>
      <c r="B85" s="78">
        <v>45847</v>
      </c>
      <c r="C85" s="23"/>
      <c r="D85" s="57" t="s">
        <v>495</v>
      </c>
      <c r="E85" s="14"/>
      <c r="F85" s="17">
        <v>8400</v>
      </c>
      <c r="G85" s="20"/>
    </row>
    <row r="86" spans="1:7" ht="17.100000000000001" customHeight="1">
      <c r="A86" s="4">
        <v>79</v>
      </c>
      <c r="B86" s="78">
        <v>45848</v>
      </c>
      <c r="C86" s="23"/>
      <c r="D86" s="57" t="s">
        <v>825</v>
      </c>
      <c r="E86" s="14">
        <v>816</v>
      </c>
      <c r="F86" s="17"/>
      <c r="G86" s="20"/>
    </row>
    <row r="87" spans="1:7" ht="17.100000000000001" customHeight="1">
      <c r="A87" s="4">
        <v>80</v>
      </c>
      <c r="B87" s="78">
        <v>45848</v>
      </c>
      <c r="C87" s="23"/>
      <c r="D87" s="57" t="s">
        <v>670</v>
      </c>
      <c r="E87" s="14">
        <v>6179.74</v>
      </c>
      <c r="F87" s="17"/>
      <c r="G87" s="20"/>
    </row>
    <row r="88" spans="1:7" ht="17.100000000000001" customHeight="1">
      <c r="A88" s="4">
        <v>81</v>
      </c>
      <c r="B88" s="78">
        <v>45848</v>
      </c>
      <c r="C88" s="23"/>
      <c r="D88" s="57" t="s">
        <v>266</v>
      </c>
      <c r="E88" s="14">
        <v>106100</v>
      </c>
      <c r="F88" s="17"/>
      <c r="G88" s="20"/>
    </row>
    <row r="89" spans="1:7" ht="17.100000000000001" customHeight="1">
      <c r="A89" s="4">
        <v>82</v>
      </c>
      <c r="B89" s="78">
        <v>45848</v>
      </c>
      <c r="C89" s="23"/>
      <c r="D89" s="57" t="s">
        <v>845</v>
      </c>
      <c r="E89" s="14">
        <v>10200</v>
      </c>
      <c r="F89" s="17"/>
      <c r="G89" s="20"/>
    </row>
    <row r="90" spans="1:7" ht="17.100000000000001" customHeight="1">
      <c r="A90" s="4">
        <v>83</v>
      </c>
      <c r="B90" s="78">
        <v>45848</v>
      </c>
      <c r="C90" s="23"/>
      <c r="D90" s="57" t="s">
        <v>846</v>
      </c>
      <c r="E90" s="14">
        <v>26474.400000000001</v>
      </c>
      <c r="F90" s="17"/>
      <c r="G90" s="20"/>
    </row>
    <row r="91" spans="1:7" ht="17.100000000000001" customHeight="1">
      <c r="A91" s="4">
        <v>84</v>
      </c>
      <c r="B91" s="78">
        <v>45848</v>
      </c>
      <c r="C91" s="23"/>
      <c r="D91" s="57" t="s">
        <v>495</v>
      </c>
      <c r="E91" s="14"/>
      <c r="F91" s="17">
        <v>816</v>
      </c>
      <c r="G91" s="20"/>
    </row>
    <row r="92" spans="1:7" ht="17.100000000000001" customHeight="1">
      <c r="A92" s="4">
        <v>85</v>
      </c>
      <c r="B92" s="78">
        <v>45848</v>
      </c>
      <c r="C92" s="23"/>
      <c r="D92" s="57" t="s">
        <v>847</v>
      </c>
      <c r="E92" s="14"/>
      <c r="F92" s="17">
        <v>3000</v>
      </c>
      <c r="G92" s="20"/>
    </row>
    <row r="93" spans="1:7" ht="17.100000000000001" customHeight="1">
      <c r="A93" s="4">
        <v>86</v>
      </c>
      <c r="B93" s="78">
        <v>45848</v>
      </c>
      <c r="C93" s="23"/>
      <c r="D93" s="57" t="s">
        <v>88</v>
      </c>
      <c r="E93" s="14"/>
      <c r="F93" s="17">
        <v>1500</v>
      </c>
      <c r="G93" s="20"/>
    </row>
    <row r="94" spans="1:7" ht="17.100000000000001" customHeight="1">
      <c r="A94" s="4">
        <v>87</v>
      </c>
      <c r="B94" s="78">
        <v>45848</v>
      </c>
      <c r="C94" s="23"/>
      <c r="D94" s="57" t="s">
        <v>837</v>
      </c>
      <c r="E94" s="14"/>
      <c r="F94" s="17">
        <v>2550.34</v>
      </c>
      <c r="G94" s="20"/>
    </row>
    <row r="95" spans="1:7" ht="17.100000000000001" customHeight="1">
      <c r="A95" s="4">
        <v>88</v>
      </c>
      <c r="B95" s="78">
        <v>45849</v>
      </c>
      <c r="C95" s="23"/>
      <c r="D95" s="57" t="s">
        <v>670</v>
      </c>
      <c r="E95" s="14">
        <v>3543.75</v>
      </c>
      <c r="F95" s="17"/>
      <c r="G95" s="20"/>
    </row>
    <row r="96" spans="1:7" ht="17.100000000000001" customHeight="1">
      <c r="A96" s="4">
        <v>89</v>
      </c>
      <c r="B96" s="78">
        <v>45849</v>
      </c>
      <c r="C96" s="23"/>
      <c r="D96" s="57" t="s">
        <v>365</v>
      </c>
      <c r="E96" s="14">
        <v>159800</v>
      </c>
      <c r="F96" s="17"/>
      <c r="G96" s="20"/>
    </row>
    <row r="97" spans="1:7" ht="17.100000000000001" customHeight="1">
      <c r="A97" s="4">
        <v>90</v>
      </c>
      <c r="B97" s="78">
        <v>45849</v>
      </c>
      <c r="C97" s="23"/>
      <c r="D97" s="57" t="s">
        <v>848</v>
      </c>
      <c r="E97" s="14">
        <v>26601</v>
      </c>
      <c r="F97" s="17"/>
      <c r="G97" s="20"/>
    </row>
    <row r="98" spans="1:7" ht="17.100000000000001" customHeight="1">
      <c r="A98" s="4">
        <v>91</v>
      </c>
      <c r="B98" s="78">
        <v>45849</v>
      </c>
      <c r="C98" s="23"/>
      <c r="D98" s="57" t="s">
        <v>813</v>
      </c>
      <c r="E98" s="14">
        <v>53742</v>
      </c>
      <c r="F98" s="17"/>
      <c r="G98" s="20"/>
    </row>
    <row r="99" spans="1:7" ht="17.100000000000001" customHeight="1">
      <c r="A99" s="4">
        <v>92</v>
      </c>
      <c r="B99" s="78">
        <v>45849</v>
      </c>
      <c r="C99" s="23"/>
      <c r="D99" s="57" t="s">
        <v>849</v>
      </c>
      <c r="E99" s="14">
        <v>123456</v>
      </c>
      <c r="F99" s="17"/>
      <c r="G99" s="20"/>
    </row>
    <row r="100" spans="1:7" ht="17.100000000000001" customHeight="1">
      <c r="A100" s="4">
        <v>93</v>
      </c>
      <c r="B100" s="78">
        <v>45849</v>
      </c>
      <c r="C100" s="23"/>
      <c r="D100" s="57" t="s">
        <v>850</v>
      </c>
      <c r="E100" s="14">
        <v>12000</v>
      </c>
      <c r="F100" s="17"/>
      <c r="G100" s="20"/>
    </row>
    <row r="101" spans="1:7" ht="17.100000000000001" customHeight="1">
      <c r="A101" s="4">
        <v>94</v>
      </c>
      <c r="B101" s="78">
        <v>45849</v>
      </c>
      <c r="C101" s="23"/>
      <c r="D101" s="57" t="s">
        <v>565</v>
      </c>
      <c r="E101" s="14">
        <v>45720</v>
      </c>
      <c r="F101" s="17"/>
      <c r="G101" s="20"/>
    </row>
    <row r="102" spans="1:7" ht="17.100000000000001" customHeight="1">
      <c r="A102" s="4">
        <v>95</v>
      </c>
      <c r="B102" s="78">
        <v>45849</v>
      </c>
      <c r="C102" s="23"/>
      <c r="D102" s="57" t="s">
        <v>595</v>
      </c>
      <c r="E102" s="14">
        <v>7900</v>
      </c>
      <c r="F102" s="17"/>
      <c r="G102" s="20"/>
    </row>
    <row r="103" spans="1:7" ht="17.100000000000001" customHeight="1">
      <c r="A103" s="4">
        <v>96</v>
      </c>
      <c r="B103" s="78">
        <v>45849</v>
      </c>
      <c r="C103" s="23"/>
      <c r="D103" s="57" t="s">
        <v>850</v>
      </c>
      <c r="E103" s="14">
        <v>4400</v>
      </c>
      <c r="F103" s="17"/>
      <c r="G103" s="20"/>
    </row>
    <row r="104" spans="1:7" ht="17.100000000000001" customHeight="1">
      <c r="A104" s="4">
        <v>97</v>
      </c>
      <c r="B104" s="78">
        <v>45849</v>
      </c>
      <c r="C104" s="23"/>
      <c r="D104" s="57" t="s">
        <v>851</v>
      </c>
      <c r="E104" s="14">
        <v>20661</v>
      </c>
      <c r="F104" s="17"/>
      <c r="G104" s="20"/>
    </row>
    <row r="105" spans="1:7" ht="17.100000000000001" customHeight="1">
      <c r="A105" s="4">
        <v>98</v>
      </c>
      <c r="B105" s="78">
        <v>45849</v>
      </c>
      <c r="C105" s="23"/>
      <c r="D105" s="57" t="s">
        <v>850</v>
      </c>
      <c r="E105" s="14">
        <v>11500</v>
      </c>
      <c r="F105" s="17"/>
      <c r="G105" s="20"/>
    </row>
    <row r="106" spans="1:7" ht="17.100000000000001" customHeight="1">
      <c r="A106" s="4">
        <v>99</v>
      </c>
      <c r="B106" s="78">
        <v>45849</v>
      </c>
      <c r="C106" s="23"/>
      <c r="D106" s="57" t="s">
        <v>852</v>
      </c>
      <c r="E106" s="14">
        <v>50000</v>
      </c>
      <c r="F106" s="17"/>
      <c r="G106" s="20"/>
    </row>
    <row r="107" spans="1:7" ht="17.100000000000001" customHeight="1">
      <c r="A107" s="4">
        <v>100</v>
      </c>
      <c r="B107" s="78">
        <v>45849</v>
      </c>
      <c r="C107" s="23"/>
      <c r="D107" s="57" t="s">
        <v>853</v>
      </c>
      <c r="E107" s="14">
        <v>14817.6</v>
      </c>
      <c r="F107" s="17"/>
      <c r="G107" s="20"/>
    </row>
    <row r="108" spans="1:7" ht="17.100000000000001" customHeight="1">
      <c r="A108" s="4">
        <v>101</v>
      </c>
      <c r="B108" s="78">
        <v>45849</v>
      </c>
      <c r="C108" s="23"/>
      <c r="D108" s="57" t="s">
        <v>418</v>
      </c>
      <c r="E108" s="14">
        <v>25000</v>
      </c>
      <c r="F108" s="17"/>
      <c r="G108" s="20"/>
    </row>
    <row r="109" spans="1:7" ht="17.100000000000001" customHeight="1">
      <c r="A109" s="4">
        <v>102</v>
      </c>
      <c r="B109" s="78">
        <v>45849</v>
      </c>
      <c r="C109" s="23"/>
      <c r="D109" s="57" t="s">
        <v>822</v>
      </c>
      <c r="E109" s="14">
        <v>101600</v>
      </c>
      <c r="F109" s="17"/>
      <c r="G109" s="20"/>
    </row>
    <row r="110" spans="1:7" ht="17.100000000000001" customHeight="1">
      <c r="A110" s="4">
        <v>103</v>
      </c>
      <c r="B110" s="78">
        <v>45849</v>
      </c>
      <c r="C110" s="23"/>
      <c r="D110" s="57" t="s">
        <v>854</v>
      </c>
      <c r="E110" s="14"/>
      <c r="F110" s="17">
        <v>80</v>
      </c>
      <c r="G110" s="20"/>
    </row>
    <row r="111" spans="1:7" ht="17.100000000000001" customHeight="1">
      <c r="A111" s="4">
        <v>104</v>
      </c>
      <c r="B111" s="78">
        <v>45849</v>
      </c>
      <c r="C111" s="23"/>
      <c r="D111" s="57" t="s">
        <v>855</v>
      </c>
      <c r="E111" s="14"/>
      <c r="F111" s="17">
        <v>293.3</v>
      </c>
      <c r="G111" s="20"/>
    </row>
    <row r="112" spans="1:7" ht="17.100000000000001" customHeight="1">
      <c r="A112" s="4">
        <v>105</v>
      </c>
      <c r="B112" s="78">
        <v>45849</v>
      </c>
      <c r="C112" s="23"/>
      <c r="D112" s="57" t="s">
        <v>743</v>
      </c>
      <c r="E112" s="14"/>
      <c r="F112" s="17">
        <v>12600</v>
      </c>
      <c r="G112" s="20"/>
    </row>
    <row r="113" spans="1:7" ht="17.100000000000001" customHeight="1">
      <c r="A113" s="4">
        <v>106</v>
      </c>
      <c r="B113" s="78">
        <v>45849</v>
      </c>
      <c r="C113" s="23"/>
      <c r="D113" s="57" t="s">
        <v>80</v>
      </c>
      <c r="E113" s="14"/>
      <c r="F113" s="17">
        <v>31190.78</v>
      </c>
      <c r="G113" s="20"/>
    </row>
    <row r="114" spans="1:7" ht="17.100000000000001" customHeight="1">
      <c r="A114" s="4">
        <v>107</v>
      </c>
      <c r="B114" s="78">
        <v>45849</v>
      </c>
      <c r="C114" s="23"/>
      <c r="D114" s="57" t="s">
        <v>81</v>
      </c>
      <c r="E114" s="14"/>
      <c r="F114" s="17">
        <v>11651</v>
      </c>
      <c r="G114" s="20"/>
    </row>
    <row r="115" spans="1:7" ht="17.100000000000001" customHeight="1">
      <c r="A115" s="4">
        <v>108</v>
      </c>
      <c r="B115" s="78">
        <v>45849</v>
      </c>
      <c r="C115" s="23"/>
      <c r="D115" s="57" t="s">
        <v>856</v>
      </c>
      <c r="E115" s="14"/>
      <c r="F115" s="17">
        <v>2750</v>
      </c>
      <c r="G115" s="20"/>
    </row>
    <row r="116" spans="1:7" ht="17.100000000000001" customHeight="1">
      <c r="A116" s="4">
        <v>109</v>
      </c>
      <c r="B116" s="78">
        <v>45849</v>
      </c>
      <c r="C116" s="23"/>
      <c r="D116" s="57" t="s">
        <v>857</v>
      </c>
      <c r="E116" s="14"/>
      <c r="F116" s="17">
        <v>862</v>
      </c>
      <c r="G116" s="20"/>
    </row>
    <row r="117" spans="1:7" ht="17.100000000000001" customHeight="1">
      <c r="A117" s="4">
        <v>110</v>
      </c>
      <c r="B117" s="78">
        <v>45849</v>
      </c>
      <c r="C117" s="23"/>
      <c r="D117" s="57" t="s">
        <v>649</v>
      </c>
      <c r="E117" s="14"/>
      <c r="F117" s="17">
        <v>53742</v>
      </c>
      <c r="G117" s="20"/>
    </row>
    <row r="118" spans="1:7" ht="17.100000000000001" customHeight="1">
      <c r="A118" s="4">
        <v>111</v>
      </c>
      <c r="B118" s="78">
        <v>45849</v>
      </c>
      <c r="C118" s="23"/>
      <c r="D118" s="57" t="s">
        <v>100</v>
      </c>
      <c r="E118" s="14"/>
      <c r="F118" s="17">
        <v>200000</v>
      </c>
      <c r="G118" s="20"/>
    </row>
    <row r="119" spans="1:7" ht="17.100000000000001" customHeight="1">
      <c r="A119" s="4">
        <v>112</v>
      </c>
      <c r="B119" s="78">
        <v>45849</v>
      </c>
      <c r="C119" s="23"/>
      <c r="D119" s="57" t="s">
        <v>858</v>
      </c>
      <c r="E119" s="14"/>
      <c r="F119" s="17">
        <v>3300</v>
      </c>
      <c r="G119" s="20"/>
    </row>
    <row r="120" spans="1:7" ht="17.100000000000001" customHeight="1">
      <c r="A120" s="4">
        <v>113</v>
      </c>
      <c r="B120" s="78">
        <v>45849</v>
      </c>
      <c r="C120" s="23"/>
      <c r="D120" s="57" t="s">
        <v>88</v>
      </c>
      <c r="E120" s="14"/>
      <c r="F120" s="17">
        <v>500</v>
      </c>
      <c r="G120" s="20"/>
    </row>
    <row r="121" spans="1:7" ht="17.100000000000001" customHeight="1">
      <c r="A121" s="4">
        <v>114</v>
      </c>
      <c r="B121" s="78">
        <v>45849</v>
      </c>
      <c r="C121" s="23"/>
      <c r="D121" s="57" t="s">
        <v>859</v>
      </c>
      <c r="E121" s="14"/>
      <c r="F121" s="17">
        <v>3000</v>
      </c>
      <c r="G121" s="20"/>
    </row>
    <row r="122" spans="1:7" ht="17.100000000000001" customHeight="1">
      <c r="A122" s="4">
        <v>115</v>
      </c>
      <c r="B122" s="78">
        <v>45849</v>
      </c>
      <c r="C122" s="23"/>
      <c r="D122" s="57" t="s">
        <v>731</v>
      </c>
      <c r="E122" s="14"/>
      <c r="F122" s="17">
        <v>7500</v>
      </c>
      <c r="G122" s="20"/>
    </row>
    <row r="123" spans="1:7" ht="17.100000000000001" customHeight="1">
      <c r="A123" s="4">
        <v>116</v>
      </c>
      <c r="B123" s="78">
        <v>45852</v>
      </c>
      <c r="C123" s="23"/>
      <c r="D123" s="57" t="s">
        <v>860</v>
      </c>
      <c r="E123" s="14">
        <v>160680</v>
      </c>
      <c r="F123" s="17"/>
      <c r="G123" s="20"/>
    </row>
    <row r="124" spans="1:7" ht="17.100000000000001" customHeight="1">
      <c r="A124" s="4">
        <v>117</v>
      </c>
      <c r="B124" s="78">
        <v>45852</v>
      </c>
      <c r="C124" s="23"/>
      <c r="D124" s="57" t="s">
        <v>861</v>
      </c>
      <c r="E124" s="14">
        <v>16400</v>
      </c>
      <c r="F124" s="17"/>
      <c r="G124" s="20"/>
    </row>
    <row r="125" spans="1:7" ht="17.100000000000001" customHeight="1">
      <c r="A125" s="4">
        <v>118</v>
      </c>
      <c r="B125" s="78">
        <v>45852</v>
      </c>
      <c r="C125" s="23"/>
      <c r="D125" s="57" t="s">
        <v>670</v>
      </c>
      <c r="E125" s="14">
        <v>25929.119999999999</v>
      </c>
      <c r="F125" s="17"/>
      <c r="G125" s="20"/>
    </row>
    <row r="126" spans="1:7" ht="17.100000000000001" customHeight="1">
      <c r="A126" s="4">
        <v>119</v>
      </c>
      <c r="B126" s="78">
        <v>45852</v>
      </c>
      <c r="C126" s="23"/>
      <c r="D126" s="57" t="s">
        <v>863</v>
      </c>
      <c r="E126" s="14">
        <v>2683</v>
      </c>
      <c r="F126" s="17"/>
      <c r="G126" s="20"/>
    </row>
    <row r="127" spans="1:7" ht="17.100000000000001" customHeight="1">
      <c r="A127" s="4">
        <v>120</v>
      </c>
      <c r="B127" s="78">
        <v>45852</v>
      </c>
      <c r="C127" s="23"/>
      <c r="D127" s="57" t="s">
        <v>862</v>
      </c>
      <c r="E127" s="14">
        <v>204</v>
      </c>
      <c r="F127" s="17"/>
      <c r="G127" s="20"/>
    </row>
    <row r="128" spans="1:7" ht="17.100000000000001" customHeight="1">
      <c r="A128" s="4">
        <v>121</v>
      </c>
      <c r="B128" s="78">
        <v>45852</v>
      </c>
      <c r="C128" s="23"/>
      <c r="D128" s="57" t="s">
        <v>664</v>
      </c>
      <c r="E128" s="14"/>
      <c r="F128" s="17">
        <v>3276</v>
      </c>
      <c r="G128" s="20"/>
    </row>
    <row r="129" spans="1:7" ht="17.100000000000001" customHeight="1">
      <c r="A129" s="4">
        <v>122</v>
      </c>
      <c r="B129" s="78">
        <v>45852</v>
      </c>
      <c r="C129" s="23"/>
      <c r="D129" s="57" t="s">
        <v>844</v>
      </c>
      <c r="E129" s="14"/>
      <c r="F129" s="17">
        <v>16500</v>
      </c>
      <c r="G129" s="20"/>
    </row>
    <row r="130" spans="1:7" ht="17.100000000000001" customHeight="1">
      <c r="A130" s="4">
        <v>123</v>
      </c>
      <c r="B130" s="78">
        <v>45852</v>
      </c>
      <c r="C130" s="23"/>
      <c r="D130" s="57" t="s">
        <v>864</v>
      </c>
      <c r="E130" s="14"/>
      <c r="F130" s="17">
        <v>600</v>
      </c>
      <c r="G130" s="20"/>
    </row>
    <row r="131" spans="1:7" ht="17.100000000000001" customHeight="1">
      <c r="A131" s="4">
        <v>124</v>
      </c>
      <c r="B131" s="78">
        <v>45852</v>
      </c>
      <c r="C131" s="23"/>
      <c r="D131" s="57" t="s">
        <v>100</v>
      </c>
      <c r="E131" s="14"/>
      <c r="F131" s="17">
        <v>150000</v>
      </c>
      <c r="G131" s="20"/>
    </row>
    <row r="132" spans="1:7" ht="17.100000000000001" customHeight="1">
      <c r="A132" s="4">
        <v>125</v>
      </c>
      <c r="B132" s="78">
        <v>45852</v>
      </c>
      <c r="C132" s="23"/>
      <c r="D132" s="57" t="s">
        <v>865</v>
      </c>
      <c r="E132" s="14"/>
      <c r="F132" s="17">
        <v>720</v>
      </c>
      <c r="G132" s="20"/>
    </row>
    <row r="133" spans="1:7" ht="17.100000000000001" customHeight="1">
      <c r="A133" s="4">
        <v>126</v>
      </c>
      <c r="B133" s="78">
        <v>45852</v>
      </c>
      <c r="C133" s="23"/>
      <c r="D133" s="57" t="s">
        <v>673</v>
      </c>
      <c r="E133" s="14"/>
      <c r="F133" s="17">
        <v>1078.25</v>
      </c>
      <c r="G133" s="20"/>
    </row>
    <row r="134" spans="1:7" ht="17.100000000000001" customHeight="1">
      <c r="A134" s="4">
        <v>127</v>
      </c>
      <c r="B134" s="78">
        <v>45852</v>
      </c>
      <c r="C134" s="23"/>
      <c r="D134" s="57" t="s">
        <v>698</v>
      </c>
      <c r="E134" s="14"/>
      <c r="F134" s="17">
        <v>1600</v>
      </c>
      <c r="G134" s="20"/>
    </row>
    <row r="135" spans="1:7" ht="17.100000000000001" customHeight="1">
      <c r="A135" s="4">
        <v>128</v>
      </c>
      <c r="B135" s="78">
        <v>45853</v>
      </c>
      <c r="C135" s="23"/>
      <c r="D135" s="57" t="s">
        <v>866</v>
      </c>
      <c r="E135" s="14"/>
      <c r="F135" s="17">
        <v>14000</v>
      </c>
      <c r="G135" s="20"/>
    </row>
    <row r="136" spans="1:7" ht="17.100000000000001" customHeight="1">
      <c r="A136" s="4">
        <v>129</v>
      </c>
      <c r="B136" s="78">
        <v>45853</v>
      </c>
      <c r="C136" s="23"/>
      <c r="D136" s="57" t="s">
        <v>867</v>
      </c>
      <c r="E136" s="14"/>
      <c r="F136" s="17">
        <v>400</v>
      </c>
      <c r="G136" s="20"/>
    </row>
    <row r="137" spans="1:7" ht="17.100000000000001" customHeight="1">
      <c r="A137" s="4">
        <v>130</v>
      </c>
      <c r="B137" s="78">
        <v>45853</v>
      </c>
      <c r="C137" s="23"/>
      <c r="D137" s="57" t="s">
        <v>868</v>
      </c>
      <c r="E137" s="14"/>
      <c r="F137" s="17">
        <v>553.55999999999995</v>
      </c>
      <c r="G137" s="20"/>
    </row>
    <row r="138" spans="1:7" ht="17.100000000000001" customHeight="1">
      <c r="A138" s="4">
        <v>131</v>
      </c>
      <c r="B138" s="78">
        <v>45853</v>
      </c>
      <c r="C138" s="23"/>
      <c r="D138" s="57" t="s">
        <v>869</v>
      </c>
      <c r="E138" s="14"/>
      <c r="F138" s="17">
        <v>2400</v>
      </c>
      <c r="G138" s="20"/>
    </row>
    <row r="139" spans="1:7" ht="17.100000000000001" customHeight="1">
      <c r="A139" s="4">
        <v>132</v>
      </c>
      <c r="B139" s="78">
        <v>45853</v>
      </c>
      <c r="C139" s="23"/>
      <c r="D139" s="57" t="s">
        <v>870</v>
      </c>
      <c r="E139" s="14"/>
      <c r="F139" s="17">
        <v>1900</v>
      </c>
      <c r="G139" s="20"/>
    </row>
    <row r="140" spans="1:7" ht="17.100000000000001" customHeight="1">
      <c r="A140" s="4">
        <v>133</v>
      </c>
      <c r="B140" s="78">
        <v>45854</v>
      </c>
      <c r="C140" s="23"/>
      <c r="D140" s="57" t="s">
        <v>852</v>
      </c>
      <c r="E140" s="14">
        <v>50000</v>
      </c>
      <c r="F140" s="17"/>
      <c r="G140" s="20"/>
    </row>
    <row r="141" spans="1:7" ht="17.100000000000001" customHeight="1">
      <c r="A141" s="4">
        <v>134</v>
      </c>
      <c r="B141" s="78">
        <v>45854</v>
      </c>
      <c r="C141" s="23"/>
      <c r="D141" s="57" t="s">
        <v>670</v>
      </c>
      <c r="E141" s="14">
        <v>1742.44</v>
      </c>
      <c r="F141" s="17"/>
      <c r="G141" s="20"/>
    </row>
    <row r="142" spans="1:7" ht="17.100000000000001" customHeight="1">
      <c r="A142" s="4">
        <v>135</v>
      </c>
      <c r="B142" s="78">
        <v>45854</v>
      </c>
      <c r="C142" s="23"/>
      <c r="D142" s="57" t="s">
        <v>297</v>
      </c>
      <c r="E142" s="14">
        <v>24000</v>
      </c>
      <c r="F142" s="17"/>
      <c r="G142" s="20"/>
    </row>
    <row r="143" spans="1:7" ht="17.100000000000001" customHeight="1">
      <c r="A143" s="4">
        <v>136</v>
      </c>
      <c r="B143" s="78">
        <v>45854</v>
      </c>
      <c r="C143" s="23"/>
      <c r="D143" s="57" t="s">
        <v>297</v>
      </c>
      <c r="E143" s="14">
        <v>3000</v>
      </c>
      <c r="F143" s="17"/>
      <c r="G143" s="20"/>
    </row>
    <row r="144" spans="1:7" ht="17.100000000000001" customHeight="1">
      <c r="A144" s="4">
        <v>137</v>
      </c>
      <c r="B144" s="78">
        <v>45854</v>
      </c>
      <c r="C144" s="23"/>
      <c r="D144" s="57" t="s">
        <v>698</v>
      </c>
      <c r="E144" s="14"/>
      <c r="F144" s="17">
        <v>1600</v>
      </c>
      <c r="G144" s="20"/>
    </row>
    <row r="145" spans="1:7" ht="17.100000000000001" customHeight="1">
      <c r="A145" s="4">
        <v>138</v>
      </c>
      <c r="B145" s="78">
        <v>45854</v>
      </c>
      <c r="C145" s="23"/>
      <c r="D145" s="57" t="s">
        <v>698</v>
      </c>
      <c r="E145" s="14"/>
      <c r="F145" s="17">
        <v>2740</v>
      </c>
      <c r="G145" s="20"/>
    </row>
    <row r="146" spans="1:7" ht="17.100000000000001" customHeight="1">
      <c r="A146" s="4">
        <v>139</v>
      </c>
      <c r="B146" s="78">
        <v>45854</v>
      </c>
      <c r="C146" s="23"/>
      <c r="D146" s="57" t="s">
        <v>871</v>
      </c>
      <c r="E146" s="14"/>
      <c r="F146" s="17">
        <v>569</v>
      </c>
      <c r="G146" s="20"/>
    </row>
    <row r="147" spans="1:7" ht="17.100000000000001" customHeight="1">
      <c r="A147" s="4">
        <v>140</v>
      </c>
      <c r="B147" s="78">
        <v>45854</v>
      </c>
      <c r="C147" s="23"/>
      <c r="D147" s="57" t="s">
        <v>495</v>
      </c>
      <c r="E147" s="14"/>
      <c r="F147" s="17">
        <v>50000</v>
      </c>
      <c r="G147" s="20"/>
    </row>
    <row r="148" spans="1:7" ht="17.100000000000001" customHeight="1">
      <c r="A148" s="4">
        <v>141</v>
      </c>
      <c r="B148" s="78">
        <v>45854</v>
      </c>
      <c r="C148" s="23"/>
      <c r="D148" s="57" t="s">
        <v>872</v>
      </c>
      <c r="E148" s="14"/>
      <c r="F148" s="17">
        <v>1742.44</v>
      </c>
      <c r="G148" s="20"/>
    </row>
    <row r="149" spans="1:7" ht="17.100000000000001" customHeight="1">
      <c r="A149" s="4">
        <v>142</v>
      </c>
      <c r="B149" s="78">
        <v>45854</v>
      </c>
      <c r="C149" s="23"/>
      <c r="D149" s="57" t="s">
        <v>628</v>
      </c>
      <c r="E149" s="14"/>
      <c r="F149" s="17">
        <v>1125</v>
      </c>
      <c r="G149" s="20"/>
    </row>
    <row r="150" spans="1:7" ht="17.100000000000001" customHeight="1">
      <c r="A150" s="4">
        <v>143</v>
      </c>
      <c r="B150" s="78">
        <v>45854</v>
      </c>
      <c r="C150" s="23"/>
      <c r="D150" s="57" t="s">
        <v>873</v>
      </c>
      <c r="E150" s="14"/>
      <c r="F150" s="17">
        <v>1800</v>
      </c>
      <c r="G150" s="20"/>
    </row>
    <row r="151" spans="1:7" ht="17.100000000000001" customHeight="1">
      <c r="A151" s="4">
        <v>144</v>
      </c>
      <c r="B151" s="78">
        <v>45855</v>
      </c>
      <c r="C151" s="23"/>
      <c r="D151" s="57" t="s">
        <v>874</v>
      </c>
      <c r="E151" s="14">
        <v>9600</v>
      </c>
      <c r="F151" s="17"/>
      <c r="G151" s="20"/>
    </row>
    <row r="152" spans="1:7" ht="17.100000000000001" customHeight="1">
      <c r="A152" s="4">
        <v>145</v>
      </c>
      <c r="B152" s="78">
        <v>45855</v>
      </c>
      <c r="C152" s="23"/>
      <c r="D152" s="57" t="s">
        <v>875</v>
      </c>
      <c r="E152" s="14">
        <v>950</v>
      </c>
      <c r="F152" s="17"/>
      <c r="G152" s="20"/>
    </row>
    <row r="153" spans="1:7" ht="17.100000000000001" customHeight="1">
      <c r="A153" s="4">
        <v>146</v>
      </c>
      <c r="B153" s="78">
        <v>45855</v>
      </c>
      <c r="C153" s="23"/>
      <c r="D153" s="57" t="s">
        <v>876</v>
      </c>
      <c r="E153" s="14">
        <v>15120</v>
      </c>
      <c r="F153" s="17"/>
      <c r="G153" s="20"/>
    </row>
    <row r="154" spans="1:7" ht="17.100000000000001" customHeight="1">
      <c r="A154" s="4">
        <v>147</v>
      </c>
      <c r="B154" s="78">
        <v>45855</v>
      </c>
      <c r="C154" s="23"/>
      <c r="D154" s="57" t="s">
        <v>102</v>
      </c>
      <c r="E154" s="14">
        <v>50000</v>
      </c>
      <c r="F154" s="17"/>
      <c r="G154" s="20"/>
    </row>
    <row r="155" spans="1:7" ht="17.100000000000001" customHeight="1">
      <c r="A155" s="4">
        <v>148</v>
      </c>
      <c r="B155" s="78">
        <v>45855</v>
      </c>
      <c r="C155" s="23"/>
      <c r="D155" s="57" t="s">
        <v>877</v>
      </c>
      <c r="E155" s="14">
        <v>80000</v>
      </c>
      <c r="F155" s="17"/>
      <c r="G155" s="20"/>
    </row>
    <row r="156" spans="1:7" ht="17.100000000000001" customHeight="1">
      <c r="A156" s="4">
        <v>149</v>
      </c>
      <c r="B156" s="78">
        <v>45855</v>
      </c>
      <c r="C156" s="23"/>
      <c r="D156" s="57" t="s">
        <v>210</v>
      </c>
      <c r="E156" s="14">
        <v>7466</v>
      </c>
      <c r="F156" s="17"/>
      <c r="G156" s="20"/>
    </row>
    <row r="157" spans="1:7" ht="17.100000000000001" customHeight="1">
      <c r="A157" s="4">
        <v>150</v>
      </c>
      <c r="B157" s="78">
        <v>45855</v>
      </c>
      <c r="C157" s="23"/>
      <c r="D157" s="57" t="s">
        <v>666</v>
      </c>
      <c r="E157" s="14"/>
      <c r="F157" s="17">
        <v>3000</v>
      </c>
      <c r="G157" s="20"/>
    </row>
    <row r="158" spans="1:7" ht="17.100000000000001" customHeight="1">
      <c r="A158" s="4">
        <v>151</v>
      </c>
      <c r="B158" s="78">
        <v>45855</v>
      </c>
      <c r="C158" s="23"/>
      <c r="D158" s="57" t="s">
        <v>878</v>
      </c>
      <c r="E158" s="14"/>
      <c r="F158" s="17">
        <v>500</v>
      </c>
      <c r="G158" s="20"/>
    </row>
    <row r="159" spans="1:7" ht="17.100000000000001" customHeight="1">
      <c r="A159" s="4">
        <v>152</v>
      </c>
      <c r="B159" s="78">
        <v>45855</v>
      </c>
      <c r="C159" s="23"/>
      <c r="D159" s="57" t="s">
        <v>801</v>
      </c>
      <c r="E159" s="14"/>
      <c r="F159" s="17">
        <v>500</v>
      </c>
      <c r="G159" s="20"/>
    </row>
    <row r="160" spans="1:7" ht="17.100000000000001" customHeight="1">
      <c r="A160" s="4">
        <v>153</v>
      </c>
      <c r="B160" s="78">
        <v>45855</v>
      </c>
      <c r="C160" s="23"/>
      <c r="D160" s="57" t="s">
        <v>495</v>
      </c>
      <c r="E160" s="14"/>
      <c r="F160" s="17">
        <v>950</v>
      </c>
      <c r="G160" s="20"/>
    </row>
    <row r="161" spans="1:7" ht="17.100000000000001" customHeight="1">
      <c r="A161" s="4">
        <v>154</v>
      </c>
      <c r="B161" s="78">
        <v>45855</v>
      </c>
      <c r="C161" s="23"/>
      <c r="D161" s="57" t="s">
        <v>879</v>
      </c>
      <c r="E161" s="14"/>
      <c r="F161" s="17">
        <v>1000</v>
      </c>
      <c r="G161" s="20"/>
    </row>
    <row r="162" spans="1:7" ht="17.100000000000001" customHeight="1">
      <c r="A162" s="4">
        <v>155</v>
      </c>
      <c r="B162" s="78">
        <v>45856</v>
      </c>
      <c r="C162" s="23"/>
      <c r="D162" s="57" t="s">
        <v>87</v>
      </c>
      <c r="E162" s="14">
        <v>9849.6</v>
      </c>
      <c r="F162" s="17"/>
      <c r="G162" s="20"/>
    </row>
    <row r="163" spans="1:7" ht="17.100000000000001" customHeight="1">
      <c r="A163" s="4">
        <v>156</v>
      </c>
      <c r="B163" s="78">
        <v>45856</v>
      </c>
      <c r="C163" s="23"/>
      <c r="D163" s="57" t="s">
        <v>841</v>
      </c>
      <c r="E163" s="14">
        <v>2341.1999999999998</v>
      </c>
      <c r="F163" s="17"/>
      <c r="G163" s="20"/>
    </row>
    <row r="164" spans="1:7" ht="17.100000000000001" customHeight="1">
      <c r="A164" s="4">
        <v>157</v>
      </c>
      <c r="B164" s="78">
        <v>45856</v>
      </c>
      <c r="C164" s="23"/>
      <c r="D164" s="57" t="s">
        <v>880</v>
      </c>
      <c r="E164" s="14">
        <v>185500</v>
      </c>
      <c r="F164" s="17"/>
      <c r="G164" s="20"/>
    </row>
    <row r="165" spans="1:7" ht="17.100000000000001" customHeight="1">
      <c r="A165" s="4">
        <v>158</v>
      </c>
      <c r="B165" s="78">
        <v>45856</v>
      </c>
      <c r="C165" s="23"/>
      <c r="D165" s="57" t="s">
        <v>266</v>
      </c>
      <c r="E165" s="14">
        <v>180000</v>
      </c>
      <c r="F165" s="17"/>
      <c r="G165" s="20"/>
    </row>
    <row r="166" spans="1:7" ht="17.100000000000001" customHeight="1">
      <c r="A166" s="4">
        <v>159</v>
      </c>
      <c r="B166" s="78">
        <v>45856</v>
      </c>
      <c r="C166" s="23"/>
      <c r="D166" s="57" t="s">
        <v>881</v>
      </c>
      <c r="E166" s="14">
        <v>1680</v>
      </c>
      <c r="F166" s="17"/>
      <c r="G166" s="20"/>
    </row>
    <row r="167" spans="1:7" ht="17.100000000000001" customHeight="1">
      <c r="A167" s="4">
        <v>160</v>
      </c>
      <c r="B167" s="78">
        <v>45856</v>
      </c>
      <c r="C167" s="23"/>
      <c r="D167" s="57" t="s">
        <v>882</v>
      </c>
      <c r="E167" s="14"/>
      <c r="F167" s="17">
        <v>647.25</v>
      </c>
      <c r="G167" s="20"/>
    </row>
    <row r="168" spans="1:7" ht="17.100000000000001" customHeight="1">
      <c r="A168" s="4">
        <v>161</v>
      </c>
      <c r="B168" s="78">
        <v>45856</v>
      </c>
      <c r="C168" s="23"/>
      <c r="D168" s="57" t="s">
        <v>883</v>
      </c>
      <c r="E168" s="14"/>
      <c r="F168" s="17">
        <v>29964.11</v>
      </c>
      <c r="G168" s="20"/>
    </row>
    <row r="169" spans="1:7" ht="17.100000000000001" customHeight="1">
      <c r="A169" s="4">
        <v>162</v>
      </c>
      <c r="B169" s="78">
        <v>45856</v>
      </c>
      <c r="C169" s="23"/>
      <c r="D169" s="57" t="s">
        <v>731</v>
      </c>
      <c r="E169" s="14"/>
      <c r="F169" s="17">
        <v>8500</v>
      </c>
      <c r="G169" s="20"/>
    </row>
    <row r="170" spans="1:7" ht="17.100000000000001" customHeight="1">
      <c r="A170" s="4">
        <v>163</v>
      </c>
      <c r="B170" s="78">
        <v>45856</v>
      </c>
      <c r="C170" s="23"/>
      <c r="D170" s="57" t="s">
        <v>884</v>
      </c>
      <c r="E170" s="14"/>
      <c r="F170" s="17">
        <v>1480.5</v>
      </c>
      <c r="G170" s="20"/>
    </row>
    <row r="171" spans="1:7" ht="17.100000000000001" customHeight="1">
      <c r="A171" s="4">
        <v>164</v>
      </c>
      <c r="B171" s="78">
        <v>45856</v>
      </c>
      <c r="C171" s="23"/>
      <c r="D171" s="57" t="s">
        <v>885</v>
      </c>
      <c r="E171" s="14"/>
      <c r="F171" s="17">
        <v>171618.54</v>
      </c>
      <c r="G171" s="20"/>
    </row>
    <row r="172" spans="1:7" ht="17.100000000000001" customHeight="1">
      <c r="A172" s="4">
        <v>165</v>
      </c>
      <c r="B172" s="78">
        <v>45856</v>
      </c>
      <c r="C172" s="23"/>
      <c r="D172" s="57" t="s">
        <v>700</v>
      </c>
      <c r="E172" s="14"/>
      <c r="F172" s="17">
        <v>7200</v>
      </c>
      <c r="G172" s="20"/>
    </row>
    <row r="173" spans="1:7" ht="17.100000000000001" customHeight="1">
      <c r="A173" s="4">
        <v>166</v>
      </c>
      <c r="B173" s="78">
        <v>45856</v>
      </c>
      <c r="C173" s="23"/>
      <c r="D173" s="57" t="s">
        <v>103</v>
      </c>
      <c r="E173" s="14"/>
      <c r="F173" s="17">
        <v>55000</v>
      </c>
      <c r="G173" s="20"/>
    </row>
    <row r="174" spans="1:7" ht="17.100000000000001" customHeight="1">
      <c r="A174" s="4">
        <v>167</v>
      </c>
      <c r="B174" s="78">
        <v>45856</v>
      </c>
      <c r="C174" s="23"/>
      <c r="D174" s="57" t="s">
        <v>801</v>
      </c>
      <c r="E174" s="14"/>
      <c r="F174" s="17">
        <v>16000</v>
      </c>
      <c r="G174" s="20"/>
    </row>
    <row r="175" spans="1:7" ht="17.100000000000001" customHeight="1">
      <c r="A175" s="4">
        <v>168</v>
      </c>
      <c r="B175" s="78">
        <v>45856</v>
      </c>
      <c r="C175" s="23"/>
      <c r="D175" s="57" t="s">
        <v>97</v>
      </c>
      <c r="E175" s="14"/>
      <c r="F175" s="17">
        <v>35000</v>
      </c>
      <c r="G175" s="20"/>
    </row>
    <row r="176" spans="1:7" ht="17.100000000000001" customHeight="1">
      <c r="A176" s="4">
        <v>169</v>
      </c>
      <c r="B176" s="78">
        <v>45856</v>
      </c>
      <c r="C176" s="23"/>
      <c r="D176" s="57" t="s">
        <v>100</v>
      </c>
      <c r="E176" s="14"/>
      <c r="F176" s="17">
        <v>150000</v>
      </c>
      <c r="G176" s="20"/>
    </row>
    <row r="177" spans="1:7" ht="17.100000000000001" customHeight="1">
      <c r="A177" s="4">
        <v>170</v>
      </c>
      <c r="B177" s="78">
        <v>45856</v>
      </c>
      <c r="C177" s="23"/>
      <c r="D177" s="57" t="s">
        <v>933</v>
      </c>
      <c r="E177" s="14"/>
      <c r="F177" s="17">
        <v>2275.35</v>
      </c>
      <c r="G177" s="20"/>
    </row>
    <row r="178" spans="1:7" ht="17.100000000000001" customHeight="1">
      <c r="A178" s="4">
        <v>171</v>
      </c>
      <c r="B178" s="78">
        <v>45856</v>
      </c>
      <c r="C178" s="23"/>
      <c r="D178" s="57" t="s">
        <v>716</v>
      </c>
      <c r="E178" s="14"/>
      <c r="F178" s="17">
        <v>1500</v>
      </c>
      <c r="G178" s="20"/>
    </row>
    <row r="179" spans="1:7" ht="17.100000000000001" customHeight="1">
      <c r="A179" s="4">
        <v>172</v>
      </c>
      <c r="B179" s="78">
        <v>45859</v>
      </c>
      <c r="C179" s="23"/>
      <c r="D179" s="57" t="s">
        <v>670</v>
      </c>
      <c r="E179" s="14">
        <v>3394.08</v>
      </c>
      <c r="F179" s="17"/>
      <c r="G179" s="20"/>
    </row>
    <row r="180" spans="1:7" ht="17.100000000000001" customHeight="1">
      <c r="A180" s="4">
        <v>173</v>
      </c>
      <c r="B180" s="78">
        <v>45859</v>
      </c>
      <c r="C180" s="23"/>
      <c r="D180" s="57" t="s">
        <v>886</v>
      </c>
      <c r="E180" s="14">
        <v>2400</v>
      </c>
      <c r="F180" s="17"/>
      <c r="G180" s="20"/>
    </row>
    <row r="181" spans="1:7" ht="17.100000000000001" customHeight="1">
      <c r="A181" s="4">
        <v>174</v>
      </c>
      <c r="B181" s="78">
        <v>45859</v>
      </c>
      <c r="C181" s="23"/>
      <c r="D181" s="57" t="s">
        <v>813</v>
      </c>
      <c r="E181" s="14">
        <v>53741.2</v>
      </c>
      <c r="F181" s="17"/>
      <c r="G181" s="20"/>
    </row>
    <row r="182" spans="1:7" ht="17.100000000000001" customHeight="1">
      <c r="A182" s="4">
        <v>175</v>
      </c>
      <c r="B182" s="78">
        <v>45859</v>
      </c>
      <c r="C182" s="23"/>
      <c r="D182" s="85" t="s">
        <v>887</v>
      </c>
      <c r="E182" s="14">
        <v>15714</v>
      </c>
      <c r="F182" s="17"/>
      <c r="G182" s="20"/>
    </row>
    <row r="183" spans="1:7" ht="17.100000000000001" customHeight="1">
      <c r="A183" s="4">
        <v>176</v>
      </c>
      <c r="B183" s="78">
        <v>45859</v>
      </c>
      <c r="C183" s="23"/>
      <c r="D183" s="57" t="s">
        <v>538</v>
      </c>
      <c r="E183" s="14">
        <v>8110</v>
      </c>
      <c r="F183" s="17"/>
      <c r="G183" s="20"/>
    </row>
    <row r="184" spans="1:7" ht="17.100000000000001" customHeight="1">
      <c r="A184" s="4">
        <v>177</v>
      </c>
      <c r="B184" s="78">
        <v>45859</v>
      </c>
      <c r="C184" s="23"/>
      <c r="D184" s="57" t="s">
        <v>852</v>
      </c>
      <c r="E184" s="14">
        <v>122412.8</v>
      </c>
      <c r="F184" s="17"/>
      <c r="G184" s="20"/>
    </row>
    <row r="185" spans="1:7" ht="17.100000000000001" customHeight="1">
      <c r="A185" s="4">
        <v>178</v>
      </c>
      <c r="B185" s="78">
        <v>45859</v>
      </c>
      <c r="C185" s="23"/>
      <c r="D185" s="57" t="s">
        <v>776</v>
      </c>
      <c r="E185" s="14">
        <v>1242</v>
      </c>
      <c r="F185" s="17"/>
      <c r="G185" s="20"/>
    </row>
    <row r="186" spans="1:7" ht="17.100000000000001" customHeight="1">
      <c r="A186" s="4">
        <v>179</v>
      </c>
      <c r="B186" s="78">
        <v>45859</v>
      </c>
      <c r="C186" s="23"/>
      <c r="D186" s="57" t="s">
        <v>788</v>
      </c>
      <c r="E186" s="14">
        <v>117900</v>
      </c>
      <c r="F186" s="17"/>
      <c r="G186" s="20"/>
    </row>
    <row r="187" spans="1:7" ht="17.100000000000001" customHeight="1">
      <c r="A187" s="4">
        <v>180</v>
      </c>
      <c r="B187" s="78">
        <v>45859</v>
      </c>
      <c r="C187" s="23"/>
      <c r="D187" s="57" t="s">
        <v>673</v>
      </c>
      <c r="E187" s="14"/>
      <c r="F187" s="17">
        <v>855.96</v>
      </c>
      <c r="G187" s="20"/>
    </row>
    <row r="188" spans="1:7" ht="17.100000000000001" customHeight="1">
      <c r="A188" s="4">
        <v>181</v>
      </c>
      <c r="B188" s="78">
        <v>45859</v>
      </c>
      <c r="C188" s="23"/>
      <c r="D188" s="57" t="s">
        <v>888</v>
      </c>
      <c r="E188" s="14"/>
      <c r="F188" s="17">
        <v>471</v>
      </c>
      <c r="G188" s="20"/>
    </row>
    <row r="189" spans="1:7" ht="17.100000000000001" customHeight="1">
      <c r="A189" s="4">
        <v>182</v>
      </c>
      <c r="B189" s="78">
        <v>45859</v>
      </c>
      <c r="C189" s="23"/>
      <c r="D189" s="57" t="s">
        <v>889</v>
      </c>
      <c r="E189" s="14"/>
      <c r="F189" s="17">
        <v>600</v>
      </c>
      <c r="G189" s="20"/>
    </row>
    <row r="190" spans="1:7" ht="17.100000000000001" customHeight="1">
      <c r="A190" s="4">
        <v>183</v>
      </c>
      <c r="B190" s="78">
        <v>45859</v>
      </c>
      <c r="C190" s="23"/>
      <c r="D190" s="57" t="s">
        <v>495</v>
      </c>
      <c r="E190" s="14"/>
      <c r="F190" s="17">
        <v>16956</v>
      </c>
      <c r="G190" s="20"/>
    </row>
    <row r="191" spans="1:7" ht="17.100000000000001" customHeight="1">
      <c r="A191" s="4">
        <v>184</v>
      </c>
      <c r="B191" s="78">
        <v>45859</v>
      </c>
      <c r="C191" s="23"/>
      <c r="D191" s="80" t="s">
        <v>890</v>
      </c>
      <c r="E191" s="15"/>
      <c r="F191" s="18">
        <v>12916.03</v>
      </c>
      <c r="G191" s="21"/>
    </row>
    <row r="192" spans="1:7" ht="17.100000000000001" customHeight="1">
      <c r="A192" s="4">
        <v>185</v>
      </c>
      <c r="B192" s="78">
        <v>45859</v>
      </c>
      <c r="C192" s="23"/>
      <c r="D192" s="80" t="s">
        <v>891</v>
      </c>
      <c r="E192" s="15"/>
      <c r="F192" s="18">
        <v>720</v>
      </c>
      <c r="G192" s="21"/>
    </row>
    <row r="193" spans="1:7" ht="17.100000000000001" customHeight="1">
      <c r="A193" s="4">
        <v>186</v>
      </c>
      <c r="B193" s="78">
        <v>45859</v>
      </c>
      <c r="C193" s="23"/>
      <c r="D193" s="80" t="s">
        <v>892</v>
      </c>
      <c r="E193" s="15"/>
      <c r="F193" s="18">
        <v>38400</v>
      </c>
      <c r="G193" s="21"/>
    </row>
    <row r="194" spans="1:7" ht="17.100000000000001" customHeight="1">
      <c r="A194" s="4">
        <v>187</v>
      </c>
      <c r="B194" s="78">
        <v>45859</v>
      </c>
      <c r="C194" s="23"/>
      <c r="D194" s="80" t="s">
        <v>207</v>
      </c>
      <c r="E194" s="15"/>
      <c r="F194" s="18">
        <v>5930</v>
      </c>
      <c r="G194" s="21"/>
    </row>
    <row r="195" spans="1:7" ht="17.100000000000001" customHeight="1">
      <c r="A195" s="4">
        <v>188</v>
      </c>
      <c r="B195" s="78">
        <v>45859</v>
      </c>
      <c r="C195" s="23"/>
      <c r="D195" s="80" t="s">
        <v>88</v>
      </c>
      <c r="E195" s="15"/>
      <c r="F195" s="18">
        <v>1600</v>
      </c>
      <c r="G195" s="21"/>
    </row>
    <row r="196" spans="1:7" ht="17.100000000000001" customHeight="1">
      <c r="A196" s="4">
        <v>189</v>
      </c>
      <c r="B196" s="78">
        <v>45860</v>
      </c>
      <c r="C196" s="23"/>
      <c r="D196" s="80" t="s">
        <v>213</v>
      </c>
      <c r="E196" s="15">
        <v>30000</v>
      </c>
      <c r="F196" s="18"/>
      <c r="G196" s="21"/>
    </row>
    <row r="197" spans="1:7" ht="17.100000000000001" customHeight="1">
      <c r="A197" s="4">
        <v>190</v>
      </c>
      <c r="B197" s="78">
        <v>45860</v>
      </c>
      <c r="C197" s="23"/>
      <c r="D197" s="80" t="s">
        <v>893</v>
      </c>
      <c r="E197" s="15">
        <v>2640</v>
      </c>
      <c r="F197" s="18"/>
      <c r="G197" s="21"/>
    </row>
    <row r="198" spans="1:7" ht="17.100000000000001" customHeight="1">
      <c r="A198" s="4">
        <v>191</v>
      </c>
      <c r="B198" s="78">
        <v>45860</v>
      </c>
      <c r="C198" s="23"/>
      <c r="D198" s="80" t="s">
        <v>302</v>
      </c>
      <c r="E198" s="15">
        <v>65010</v>
      </c>
      <c r="F198" s="18"/>
      <c r="G198" s="21"/>
    </row>
    <row r="199" spans="1:7" ht="17.100000000000001" customHeight="1">
      <c r="A199" s="4">
        <v>192</v>
      </c>
      <c r="B199" s="78">
        <v>45860</v>
      </c>
      <c r="C199" s="23"/>
      <c r="D199" s="80" t="s">
        <v>788</v>
      </c>
      <c r="E199" s="15">
        <v>45000</v>
      </c>
      <c r="F199" s="18"/>
      <c r="G199" s="21"/>
    </row>
    <row r="200" spans="1:7" ht="17.100000000000001" customHeight="1">
      <c r="A200" s="4">
        <v>193</v>
      </c>
      <c r="B200" s="78">
        <v>45860</v>
      </c>
      <c r="C200" s="23"/>
      <c r="D200" s="80" t="s">
        <v>894</v>
      </c>
      <c r="E200" s="15">
        <v>33696</v>
      </c>
      <c r="F200" s="18"/>
      <c r="G200" s="21"/>
    </row>
    <row r="201" spans="1:7" ht="17.100000000000001" customHeight="1">
      <c r="A201" s="4">
        <v>194</v>
      </c>
      <c r="B201" s="78">
        <v>45860</v>
      </c>
      <c r="C201" s="23"/>
      <c r="D201" s="80" t="s">
        <v>895</v>
      </c>
      <c r="E201" s="15"/>
      <c r="F201" s="18">
        <v>50000</v>
      </c>
      <c r="G201" s="21"/>
    </row>
    <row r="202" spans="1:7" ht="17.100000000000001" customHeight="1">
      <c r="A202" s="4">
        <v>195</v>
      </c>
      <c r="B202" s="78">
        <v>45860</v>
      </c>
      <c r="C202" s="23"/>
      <c r="D202" s="80" t="s">
        <v>633</v>
      </c>
      <c r="E202" s="15"/>
      <c r="F202" s="18">
        <v>1062</v>
      </c>
      <c r="G202" s="21"/>
    </row>
    <row r="203" spans="1:7" ht="17.100000000000001" customHeight="1">
      <c r="A203" s="4">
        <v>196</v>
      </c>
      <c r="B203" s="78">
        <v>45860</v>
      </c>
      <c r="C203" s="23"/>
      <c r="D203" s="80" t="s">
        <v>896</v>
      </c>
      <c r="E203" s="15"/>
      <c r="F203" s="18">
        <v>4000</v>
      </c>
      <c r="G203" s="21"/>
    </row>
    <row r="204" spans="1:7" ht="17.100000000000001" customHeight="1">
      <c r="A204" s="4">
        <v>197</v>
      </c>
      <c r="B204" s="78">
        <v>45860</v>
      </c>
      <c r="C204" s="23"/>
      <c r="D204" s="80" t="s">
        <v>897</v>
      </c>
      <c r="E204" s="15"/>
      <c r="F204" s="18">
        <v>400</v>
      </c>
      <c r="G204" s="21"/>
    </row>
    <row r="205" spans="1:7" ht="17.100000000000001" customHeight="1">
      <c r="A205" s="4">
        <v>198</v>
      </c>
      <c r="B205" s="78">
        <v>45860</v>
      </c>
      <c r="C205" s="23"/>
      <c r="D205" s="80" t="s">
        <v>898</v>
      </c>
      <c r="E205" s="15"/>
      <c r="F205" s="18">
        <v>30</v>
      </c>
      <c r="G205" s="21"/>
    </row>
    <row r="206" spans="1:7" ht="17.100000000000001" customHeight="1">
      <c r="A206" s="4">
        <v>199</v>
      </c>
      <c r="B206" s="78">
        <v>45860</v>
      </c>
      <c r="C206" s="23"/>
      <c r="D206" s="80" t="s">
        <v>649</v>
      </c>
      <c r="E206" s="15"/>
      <c r="F206" s="18">
        <v>33696</v>
      </c>
      <c r="G206" s="21"/>
    </row>
    <row r="207" spans="1:7" ht="17.100000000000001" customHeight="1">
      <c r="A207" s="4">
        <v>200</v>
      </c>
      <c r="B207" s="78">
        <v>45860</v>
      </c>
      <c r="C207" s="23"/>
      <c r="D207" s="80" t="s">
        <v>899</v>
      </c>
      <c r="E207" s="15"/>
      <c r="F207" s="18">
        <v>278</v>
      </c>
      <c r="G207" s="21"/>
    </row>
    <row r="208" spans="1:7" ht="17.100000000000001" customHeight="1">
      <c r="A208" s="4">
        <v>201</v>
      </c>
      <c r="B208" s="77">
        <v>45860</v>
      </c>
      <c r="C208" s="23"/>
      <c r="D208" s="80" t="s">
        <v>885</v>
      </c>
      <c r="E208" s="15"/>
      <c r="F208" s="18">
        <v>970</v>
      </c>
      <c r="G208" s="21"/>
    </row>
    <row r="209" spans="1:7" ht="17.100000000000001" customHeight="1">
      <c r="A209" s="4">
        <v>202</v>
      </c>
      <c r="B209" s="77">
        <v>45861</v>
      </c>
      <c r="C209" s="23"/>
      <c r="D209" s="80" t="s">
        <v>825</v>
      </c>
      <c r="E209" s="15">
        <v>6810</v>
      </c>
      <c r="F209" s="18"/>
      <c r="G209" s="21"/>
    </row>
    <row r="210" spans="1:7" ht="17.100000000000001" customHeight="1">
      <c r="A210" s="4">
        <v>203</v>
      </c>
      <c r="B210" s="77">
        <v>45861</v>
      </c>
      <c r="C210" s="23"/>
      <c r="D210" s="80" t="s">
        <v>825</v>
      </c>
      <c r="E210" s="15">
        <v>5664</v>
      </c>
      <c r="F210" s="18"/>
      <c r="G210" s="21"/>
    </row>
    <row r="211" spans="1:7" ht="17.100000000000001" customHeight="1">
      <c r="A211" s="4">
        <v>204</v>
      </c>
      <c r="B211" s="77">
        <v>45861</v>
      </c>
      <c r="C211" s="23"/>
      <c r="D211" s="80" t="s">
        <v>676</v>
      </c>
      <c r="E211" s="15">
        <v>13000</v>
      </c>
      <c r="F211" s="18"/>
      <c r="G211" s="21"/>
    </row>
    <row r="212" spans="1:7" ht="17.100000000000001" customHeight="1">
      <c r="A212" s="4">
        <v>205</v>
      </c>
      <c r="B212" s="77">
        <v>45861</v>
      </c>
      <c r="C212" s="23"/>
      <c r="D212" s="80" t="s">
        <v>670</v>
      </c>
      <c r="E212" s="15">
        <v>190000</v>
      </c>
      <c r="F212" s="18"/>
      <c r="G212" s="21"/>
    </row>
    <row r="213" spans="1:7" ht="17.100000000000001" customHeight="1">
      <c r="A213" s="4">
        <v>206</v>
      </c>
      <c r="B213" s="77">
        <v>45861</v>
      </c>
      <c r="C213" s="23"/>
      <c r="D213" s="80" t="s">
        <v>900</v>
      </c>
      <c r="E213" s="15">
        <v>1350</v>
      </c>
      <c r="F213" s="18"/>
      <c r="G213" s="21"/>
    </row>
    <row r="214" spans="1:7" ht="17.100000000000001" customHeight="1">
      <c r="A214" s="4">
        <v>207</v>
      </c>
      <c r="B214" s="77">
        <v>45861</v>
      </c>
      <c r="C214" s="23"/>
      <c r="D214" s="80" t="s">
        <v>649</v>
      </c>
      <c r="E214" s="15"/>
      <c r="F214" s="18">
        <v>6810</v>
      </c>
      <c r="G214" s="21"/>
    </row>
    <row r="215" spans="1:7" ht="17.100000000000001" customHeight="1">
      <c r="A215" s="4">
        <v>208</v>
      </c>
      <c r="B215" s="77">
        <v>45861</v>
      </c>
      <c r="C215" s="23"/>
      <c r="D215" s="80" t="s">
        <v>649</v>
      </c>
      <c r="E215" s="15"/>
      <c r="F215" s="18">
        <v>5664</v>
      </c>
      <c r="G215" s="21"/>
    </row>
    <row r="216" spans="1:7" ht="17.100000000000001" customHeight="1">
      <c r="A216" s="4">
        <v>209</v>
      </c>
      <c r="B216" s="77">
        <v>45861</v>
      </c>
      <c r="C216" s="23"/>
      <c r="D216" s="80" t="s">
        <v>88</v>
      </c>
      <c r="E216" s="15"/>
      <c r="F216" s="18">
        <v>1000</v>
      </c>
      <c r="G216" s="21"/>
    </row>
    <row r="217" spans="1:7" ht="17.100000000000001" customHeight="1">
      <c r="A217" s="4">
        <v>210</v>
      </c>
      <c r="B217" s="77">
        <v>45861</v>
      </c>
      <c r="C217" s="23"/>
      <c r="D217" s="80" t="s">
        <v>901</v>
      </c>
      <c r="E217" s="15"/>
      <c r="F217" s="18">
        <v>9000</v>
      </c>
      <c r="G217" s="21"/>
    </row>
    <row r="218" spans="1:7" ht="17.100000000000001" customHeight="1">
      <c r="A218" s="4">
        <v>211</v>
      </c>
      <c r="B218" s="77">
        <v>45861</v>
      </c>
      <c r="C218" s="23"/>
      <c r="D218" s="80" t="s">
        <v>649</v>
      </c>
      <c r="E218" s="15"/>
      <c r="F218" s="18">
        <v>13000</v>
      </c>
      <c r="G218" s="21"/>
    </row>
    <row r="219" spans="1:7" ht="17.100000000000001" customHeight="1">
      <c r="A219" s="4">
        <v>212</v>
      </c>
      <c r="B219" s="77">
        <v>45861</v>
      </c>
      <c r="C219" s="23"/>
      <c r="D219" s="80" t="s">
        <v>902</v>
      </c>
      <c r="E219" s="15"/>
      <c r="F219" s="18">
        <v>5000</v>
      </c>
      <c r="G219" s="21"/>
    </row>
    <row r="220" spans="1:7" ht="17.100000000000001" customHeight="1">
      <c r="A220" s="4">
        <v>213</v>
      </c>
      <c r="B220" s="77">
        <v>45861</v>
      </c>
      <c r="C220" s="23"/>
      <c r="D220" s="80" t="s">
        <v>730</v>
      </c>
      <c r="E220" s="15"/>
      <c r="F220" s="18">
        <v>20000</v>
      </c>
      <c r="G220" s="21"/>
    </row>
    <row r="221" spans="1:7" ht="17.100000000000001" customHeight="1">
      <c r="A221" s="4">
        <v>214</v>
      </c>
      <c r="B221" s="77">
        <v>45861</v>
      </c>
      <c r="C221" s="23"/>
      <c r="D221" s="80" t="s">
        <v>903</v>
      </c>
      <c r="E221" s="15"/>
      <c r="F221" s="18">
        <v>5000</v>
      </c>
      <c r="G221" s="21"/>
    </row>
    <row r="222" spans="1:7" ht="17.100000000000001" customHeight="1">
      <c r="A222" s="4">
        <v>215</v>
      </c>
      <c r="B222" s="77">
        <v>45861</v>
      </c>
      <c r="C222" s="23"/>
      <c r="D222" s="80" t="s">
        <v>904</v>
      </c>
      <c r="E222" s="15"/>
      <c r="F222" s="18">
        <v>3000</v>
      </c>
      <c r="G222" s="21"/>
    </row>
    <row r="223" spans="1:7" ht="17.100000000000001" customHeight="1">
      <c r="A223" s="4">
        <v>216</v>
      </c>
      <c r="B223" s="77">
        <v>45861</v>
      </c>
      <c r="C223" s="23"/>
      <c r="D223" s="80" t="s">
        <v>905</v>
      </c>
      <c r="E223" s="15"/>
      <c r="F223" s="18">
        <v>2163</v>
      </c>
      <c r="G223" s="21"/>
    </row>
    <row r="224" spans="1:7" ht="17.100000000000001" customHeight="1">
      <c r="A224" s="4">
        <v>217</v>
      </c>
      <c r="B224" s="77">
        <v>45861</v>
      </c>
      <c r="C224" s="23"/>
      <c r="D224" s="80" t="s">
        <v>906</v>
      </c>
      <c r="E224" s="15"/>
      <c r="F224" s="18">
        <v>12600</v>
      </c>
      <c r="G224" s="21"/>
    </row>
    <row r="225" spans="1:7" ht="17.100000000000001" customHeight="1">
      <c r="A225" s="4">
        <v>218</v>
      </c>
      <c r="B225" s="77">
        <v>45862</v>
      </c>
      <c r="C225" s="23"/>
      <c r="D225" s="80" t="s">
        <v>907</v>
      </c>
      <c r="E225" s="15">
        <v>105900</v>
      </c>
      <c r="F225" s="18"/>
      <c r="G225" s="21"/>
    </row>
    <row r="226" spans="1:7" ht="17.100000000000001" customHeight="1">
      <c r="A226" s="4">
        <v>219</v>
      </c>
      <c r="B226" s="77">
        <v>45862</v>
      </c>
      <c r="C226" s="23"/>
      <c r="D226" s="80" t="s">
        <v>102</v>
      </c>
      <c r="E226" s="15">
        <v>14773.61</v>
      </c>
      <c r="F226" s="18"/>
      <c r="G226" s="21"/>
    </row>
    <row r="227" spans="1:7" ht="17.100000000000001" customHeight="1">
      <c r="A227" s="4">
        <v>220</v>
      </c>
      <c r="B227" s="77">
        <v>45862</v>
      </c>
      <c r="C227" s="23"/>
      <c r="D227" s="80" t="s">
        <v>102</v>
      </c>
      <c r="E227" s="15">
        <v>30000</v>
      </c>
      <c r="F227" s="18"/>
      <c r="G227" s="21"/>
    </row>
    <row r="228" spans="1:7" ht="17.100000000000001" customHeight="1">
      <c r="A228" s="4">
        <v>221</v>
      </c>
      <c r="B228" s="77">
        <v>45862</v>
      </c>
      <c r="C228" s="23"/>
      <c r="D228" s="80" t="s">
        <v>805</v>
      </c>
      <c r="E228" s="15">
        <v>4000</v>
      </c>
      <c r="F228" s="18"/>
      <c r="G228" s="21"/>
    </row>
    <row r="229" spans="1:7" ht="17.100000000000001" customHeight="1">
      <c r="A229" s="4">
        <v>222</v>
      </c>
      <c r="B229" s="77">
        <v>45862</v>
      </c>
      <c r="C229" s="23"/>
      <c r="D229" s="80" t="s">
        <v>908</v>
      </c>
      <c r="E229" s="15"/>
      <c r="F229" s="18">
        <v>1625.25</v>
      </c>
      <c r="G229" s="21"/>
    </row>
    <row r="230" spans="1:7" ht="17.100000000000001" customHeight="1">
      <c r="A230" s="4">
        <v>223</v>
      </c>
      <c r="B230" s="77">
        <v>45862</v>
      </c>
      <c r="C230" s="23"/>
      <c r="D230" s="80" t="s">
        <v>909</v>
      </c>
      <c r="E230" s="15"/>
      <c r="F230" s="18">
        <v>285</v>
      </c>
      <c r="G230" s="21"/>
    </row>
    <row r="231" spans="1:7" ht="17.100000000000001" customHeight="1">
      <c r="A231" s="4">
        <v>224</v>
      </c>
      <c r="B231" s="77">
        <v>45862</v>
      </c>
      <c r="C231" s="23"/>
      <c r="D231" s="80" t="s">
        <v>910</v>
      </c>
      <c r="E231" s="15"/>
      <c r="F231" s="18">
        <v>10470</v>
      </c>
      <c r="G231" s="21"/>
    </row>
    <row r="232" spans="1:7" ht="17.100000000000001" customHeight="1">
      <c r="A232" s="4">
        <v>225</v>
      </c>
      <c r="B232" s="77">
        <v>45863</v>
      </c>
      <c r="C232" s="23"/>
      <c r="D232" s="80" t="s">
        <v>850</v>
      </c>
      <c r="E232" s="15">
        <v>1650</v>
      </c>
      <c r="F232" s="18"/>
      <c r="G232" s="21"/>
    </row>
    <row r="233" spans="1:7" ht="17.100000000000001" customHeight="1">
      <c r="A233" s="4">
        <v>226</v>
      </c>
      <c r="B233" s="77">
        <v>45863</v>
      </c>
      <c r="C233" s="23"/>
      <c r="D233" s="80" t="s">
        <v>418</v>
      </c>
      <c r="E233" s="15">
        <v>27000</v>
      </c>
      <c r="F233" s="18"/>
      <c r="G233" s="21"/>
    </row>
    <row r="234" spans="1:7" ht="17.100000000000001" customHeight="1">
      <c r="A234" s="4">
        <v>227</v>
      </c>
      <c r="B234" s="77">
        <v>45863</v>
      </c>
      <c r="C234" s="23"/>
      <c r="D234" s="80" t="s">
        <v>95</v>
      </c>
      <c r="E234" s="15">
        <v>180000</v>
      </c>
      <c r="F234" s="18"/>
      <c r="G234" s="21"/>
    </row>
    <row r="235" spans="1:7" ht="17.100000000000001" customHeight="1">
      <c r="A235" s="4">
        <v>228</v>
      </c>
      <c r="B235" s="77">
        <v>45863</v>
      </c>
      <c r="C235" s="23"/>
      <c r="D235" s="80" t="s">
        <v>642</v>
      </c>
      <c r="E235" s="15">
        <v>5700</v>
      </c>
      <c r="F235" s="18"/>
      <c r="G235" s="21"/>
    </row>
    <row r="236" spans="1:7" ht="17.100000000000001" customHeight="1">
      <c r="A236" s="4">
        <v>229</v>
      </c>
      <c r="B236" s="77">
        <v>45863</v>
      </c>
      <c r="C236" s="23"/>
      <c r="D236" s="80" t="s">
        <v>825</v>
      </c>
      <c r="E236" s="15">
        <v>1850</v>
      </c>
      <c r="F236" s="18"/>
      <c r="G236" s="21"/>
    </row>
    <row r="237" spans="1:7" ht="17.100000000000001" customHeight="1">
      <c r="A237" s="4">
        <v>230</v>
      </c>
      <c r="B237" s="77">
        <v>45863</v>
      </c>
      <c r="C237" s="23"/>
      <c r="D237" s="80" t="s">
        <v>911</v>
      </c>
      <c r="E237" s="15">
        <v>5400</v>
      </c>
      <c r="F237" s="18"/>
      <c r="G237" s="21"/>
    </row>
    <row r="238" spans="1:7" ht="17.100000000000001" customHeight="1">
      <c r="A238" s="4">
        <v>231</v>
      </c>
      <c r="B238" s="77">
        <v>45863</v>
      </c>
      <c r="C238" s="23"/>
      <c r="D238" s="80" t="s">
        <v>912</v>
      </c>
      <c r="E238" s="15"/>
      <c r="F238" s="18">
        <v>26734.1</v>
      </c>
      <c r="G238" s="21"/>
    </row>
    <row r="239" spans="1:7" ht="17.100000000000001" customHeight="1">
      <c r="A239" s="4">
        <v>232</v>
      </c>
      <c r="B239" s="77">
        <v>45863</v>
      </c>
      <c r="C239" s="23"/>
      <c r="D239" s="80" t="s">
        <v>913</v>
      </c>
      <c r="E239" s="15"/>
      <c r="F239" s="18">
        <v>4000</v>
      </c>
      <c r="G239" s="21"/>
    </row>
    <row r="240" spans="1:7" ht="17.100000000000001" customHeight="1">
      <c r="A240" s="4">
        <v>233</v>
      </c>
      <c r="B240" s="77">
        <v>45863</v>
      </c>
      <c r="C240" s="23"/>
      <c r="D240" s="80" t="s">
        <v>80</v>
      </c>
      <c r="E240" s="15"/>
      <c r="F240" s="18">
        <v>22253.94</v>
      </c>
      <c r="G240" s="21"/>
    </row>
    <row r="241" spans="1:7" ht="17.100000000000001" customHeight="1">
      <c r="A241" s="4">
        <v>234</v>
      </c>
      <c r="B241" s="77">
        <v>45863</v>
      </c>
      <c r="C241" s="23"/>
      <c r="D241" s="80" t="s">
        <v>100</v>
      </c>
      <c r="E241" s="15"/>
      <c r="F241" s="18">
        <v>156086</v>
      </c>
      <c r="G241" s="21"/>
    </row>
    <row r="242" spans="1:7" ht="17.100000000000001" customHeight="1">
      <c r="A242" s="4">
        <v>235</v>
      </c>
      <c r="B242" s="77">
        <v>45863</v>
      </c>
      <c r="C242" s="23"/>
      <c r="D242" s="80" t="s">
        <v>184</v>
      </c>
      <c r="E242" s="15"/>
      <c r="F242" s="18">
        <v>5000</v>
      </c>
      <c r="G242" s="21"/>
    </row>
    <row r="243" spans="1:7" ht="17.100000000000001" customHeight="1">
      <c r="A243" s="4">
        <v>236</v>
      </c>
      <c r="B243" s="77">
        <v>45863</v>
      </c>
      <c r="C243" s="23"/>
      <c r="D243" s="80" t="s">
        <v>716</v>
      </c>
      <c r="E243" s="15"/>
      <c r="F243" s="18">
        <v>2000</v>
      </c>
      <c r="G243" s="21"/>
    </row>
    <row r="244" spans="1:7" ht="17.100000000000001" customHeight="1">
      <c r="A244" s="4">
        <v>237</v>
      </c>
      <c r="B244" s="77">
        <v>45863</v>
      </c>
      <c r="C244" s="23"/>
      <c r="D244" s="80" t="s">
        <v>914</v>
      </c>
      <c r="E244" s="15"/>
      <c r="F244" s="18">
        <v>50000</v>
      </c>
      <c r="G244" s="21"/>
    </row>
    <row r="245" spans="1:7" ht="17.100000000000001" customHeight="1">
      <c r="A245" s="4">
        <v>238</v>
      </c>
      <c r="B245" s="77">
        <v>45863</v>
      </c>
      <c r="C245" s="23"/>
      <c r="D245" s="80" t="s">
        <v>82</v>
      </c>
      <c r="E245" s="15"/>
      <c r="F245" s="18">
        <v>50000</v>
      </c>
      <c r="G245" s="21"/>
    </row>
    <row r="246" spans="1:7" ht="17.100000000000001" customHeight="1">
      <c r="A246" s="4">
        <v>239</v>
      </c>
      <c r="B246" s="77">
        <v>45863</v>
      </c>
      <c r="C246" s="23"/>
      <c r="D246" s="80" t="s">
        <v>915</v>
      </c>
      <c r="E246" s="15"/>
      <c r="F246" s="18">
        <v>480</v>
      </c>
      <c r="G246" s="21"/>
    </row>
    <row r="247" spans="1:7" ht="17.100000000000001" customHeight="1">
      <c r="A247" s="4">
        <v>240</v>
      </c>
      <c r="B247" s="77">
        <v>45863</v>
      </c>
      <c r="C247" s="23"/>
      <c r="D247" s="80" t="s">
        <v>666</v>
      </c>
      <c r="E247" s="15"/>
      <c r="F247" s="18">
        <v>2860.37</v>
      </c>
      <c r="G247" s="21"/>
    </row>
    <row r="248" spans="1:7" ht="17.100000000000001" customHeight="1">
      <c r="A248" s="4">
        <v>241</v>
      </c>
      <c r="B248" s="77">
        <v>45863</v>
      </c>
      <c r="C248" s="23"/>
      <c r="D248" s="80" t="s">
        <v>731</v>
      </c>
      <c r="E248" s="15"/>
      <c r="F248" s="18">
        <v>7500</v>
      </c>
      <c r="G248" s="21"/>
    </row>
    <row r="249" spans="1:7" ht="17.100000000000001" customHeight="1">
      <c r="A249" s="4">
        <v>242</v>
      </c>
      <c r="B249" s="77">
        <v>45863</v>
      </c>
      <c r="C249" s="23"/>
      <c r="D249" s="80" t="s">
        <v>916</v>
      </c>
      <c r="E249" s="15"/>
      <c r="F249" s="18">
        <v>16776</v>
      </c>
      <c r="G249" s="21"/>
    </row>
    <row r="250" spans="1:7" ht="17.100000000000001" customHeight="1">
      <c r="A250" s="4">
        <v>243</v>
      </c>
      <c r="B250" s="77">
        <v>45863</v>
      </c>
      <c r="C250" s="23"/>
      <c r="D250" s="80" t="s">
        <v>917</v>
      </c>
      <c r="E250" s="15"/>
      <c r="F250" s="18">
        <v>35000</v>
      </c>
      <c r="G250" s="21"/>
    </row>
    <row r="251" spans="1:7" ht="17.100000000000001" customHeight="1">
      <c r="A251" s="4">
        <v>244</v>
      </c>
      <c r="B251" s="77">
        <v>45863</v>
      </c>
      <c r="C251" s="23"/>
      <c r="D251" s="80" t="s">
        <v>918</v>
      </c>
      <c r="E251" s="15"/>
      <c r="F251" s="18">
        <v>5400</v>
      </c>
      <c r="G251" s="21"/>
    </row>
    <row r="252" spans="1:7" ht="17.100000000000001" customHeight="1">
      <c r="A252" s="4">
        <v>245</v>
      </c>
      <c r="B252" s="77">
        <v>45866</v>
      </c>
      <c r="C252" s="23"/>
      <c r="D252" s="80" t="s">
        <v>919</v>
      </c>
      <c r="E252" s="15">
        <v>800</v>
      </c>
      <c r="F252" s="18"/>
      <c r="G252" s="21"/>
    </row>
    <row r="253" spans="1:7" ht="17.100000000000001" customHeight="1">
      <c r="A253" s="4">
        <v>246</v>
      </c>
      <c r="B253" s="77">
        <v>45866</v>
      </c>
      <c r="C253" s="23"/>
      <c r="D253" s="80" t="s">
        <v>504</v>
      </c>
      <c r="E253" s="15">
        <v>900</v>
      </c>
      <c r="F253" s="18"/>
      <c r="G253" s="21"/>
    </row>
    <row r="254" spans="1:7" ht="17.100000000000001" customHeight="1">
      <c r="A254" s="4">
        <v>247</v>
      </c>
      <c r="B254" s="77">
        <v>45866</v>
      </c>
      <c r="C254" s="23"/>
      <c r="D254" s="80" t="s">
        <v>744</v>
      </c>
      <c r="E254" s="15">
        <v>40000</v>
      </c>
      <c r="F254" s="18"/>
      <c r="G254" s="21"/>
    </row>
    <row r="255" spans="1:7" ht="17.100000000000001" customHeight="1">
      <c r="A255" s="4">
        <v>248</v>
      </c>
      <c r="B255" s="77">
        <v>45866</v>
      </c>
      <c r="C255" s="23"/>
      <c r="D255" s="80" t="s">
        <v>920</v>
      </c>
      <c r="E255" s="15">
        <v>1356</v>
      </c>
      <c r="F255" s="18"/>
      <c r="G255" s="21"/>
    </row>
    <row r="256" spans="1:7" ht="17.100000000000001" customHeight="1">
      <c r="A256" s="4">
        <v>249</v>
      </c>
      <c r="B256" s="77">
        <v>45866</v>
      </c>
      <c r="C256" s="23"/>
      <c r="D256" s="80" t="s">
        <v>670</v>
      </c>
      <c r="E256" s="15">
        <v>107335.4</v>
      </c>
      <c r="F256" s="18"/>
      <c r="G256" s="21"/>
    </row>
    <row r="257" spans="1:7" ht="17.100000000000001" customHeight="1">
      <c r="A257" s="4">
        <v>250</v>
      </c>
      <c r="B257" s="77">
        <v>45866</v>
      </c>
      <c r="C257" s="23"/>
      <c r="D257" s="80" t="s">
        <v>921</v>
      </c>
      <c r="E257" s="15">
        <v>1260</v>
      </c>
      <c r="F257" s="18"/>
      <c r="G257" s="21"/>
    </row>
    <row r="258" spans="1:7" ht="17.100000000000001" customHeight="1">
      <c r="A258" s="4">
        <v>251</v>
      </c>
      <c r="B258" s="77">
        <v>45866</v>
      </c>
      <c r="C258" s="23"/>
      <c r="D258" s="80" t="s">
        <v>922</v>
      </c>
      <c r="E258" s="15">
        <v>60000</v>
      </c>
      <c r="F258" s="18"/>
      <c r="G258" s="21"/>
    </row>
    <row r="259" spans="1:7" ht="17.100000000000001" customHeight="1">
      <c r="A259" s="4">
        <v>252</v>
      </c>
      <c r="B259" s="77">
        <v>45866</v>
      </c>
      <c r="C259" s="23"/>
      <c r="D259" s="80" t="s">
        <v>673</v>
      </c>
      <c r="E259" s="15"/>
      <c r="F259" s="18">
        <v>705.66</v>
      </c>
      <c r="G259" s="21"/>
    </row>
    <row r="260" spans="1:7" ht="17.100000000000001" customHeight="1">
      <c r="A260" s="4">
        <v>253</v>
      </c>
      <c r="B260" s="77">
        <v>45866</v>
      </c>
      <c r="C260" s="23"/>
      <c r="D260" s="80" t="s">
        <v>923</v>
      </c>
      <c r="E260" s="15"/>
      <c r="F260" s="18">
        <v>1000</v>
      </c>
      <c r="G260" s="21"/>
    </row>
    <row r="261" spans="1:7" ht="17.100000000000001" customHeight="1">
      <c r="A261" s="4">
        <v>254</v>
      </c>
      <c r="B261" s="77">
        <v>45866</v>
      </c>
      <c r="C261" s="23"/>
      <c r="D261" s="80" t="s">
        <v>698</v>
      </c>
      <c r="E261" s="15"/>
      <c r="F261" s="18">
        <v>1600</v>
      </c>
      <c r="G261" s="21"/>
    </row>
    <row r="262" spans="1:7" ht="17.100000000000001" customHeight="1">
      <c r="A262" s="4">
        <v>255</v>
      </c>
      <c r="B262" s="77">
        <v>45866</v>
      </c>
      <c r="C262" s="23"/>
      <c r="D262" s="80" t="s">
        <v>906</v>
      </c>
      <c r="E262" s="15"/>
      <c r="F262" s="18">
        <v>24300</v>
      </c>
      <c r="G262" s="21"/>
    </row>
    <row r="263" spans="1:7" ht="17.100000000000001" customHeight="1">
      <c r="A263" s="4">
        <v>256</v>
      </c>
      <c r="B263" s="77">
        <v>45866</v>
      </c>
      <c r="C263" s="23"/>
      <c r="D263" s="80" t="s">
        <v>924</v>
      </c>
      <c r="E263" s="15"/>
      <c r="F263" s="18">
        <v>10000</v>
      </c>
      <c r="G263" s="21"/>
    </row>
    <row r="264" spans="1:7" ht="17.100000000000001" customHeight="1">
      <c r="A264" s="4">
        <v>257</v>
      </c>
      <c r="B264" s="77">
        <v>45866</v>
      </c>
      <c r="C264" s="23"/>
      <c r="D264" s="80" t="s">
        <v>495</v>
      </c>
      <c r="E264" s="15"/>
      <c r="F264" s="18">
        <v>1356</v>
      </c>
      <c r="G264" s="21"/>
    </row>
    <row r="265" spans="1:7" ht="17.100000000000001" customHeight="1">
      <c r="A265" s="4">
        <v>258</v>
      </c>
      <c r="B265" s="77">
        <v>45866</v>
      </c>
      <c r="C265" s="23"/>
      <c r="D265" s="80" t="s">
        <v>651</v>
      </c>
      <c r="E265" s="15"/>
      <c r="F265" s="18">
        <v>118876.28</v>
      </c>
      <c r="G265" s="21"/>
    </row>
    <row r="266" spans="1:7" ht="17.100000000000001" customHeight="1">
      <c r="A266" s="4">
        <v>259</v>
      </c>
      <c r="B266" s="77">
        <v>45866</v>
      </c>
      <c r="C266" s="23"/>
      <c r="D266" s="80" t="s">
        <v>925</v>
      </c>
      <c r="E266" s="15"/>
      <c r="F266" s="18">
        <v>443.7</v>
      </c>
      <c r="G266" s="21"/>
    </row>
    <row r="267" spans="1:7" ht="17.100000000000001" customHeight="1">
      <c r="A267" s="4">
        <v>260</v>
      </c>
      <c r="B267" s="77">
        <v>45866</v>
      </c>
      <c r="C267" s="23"/>
      <c r="D267" s="80" t="s">
        <v>656</v>
      </c>
      <c r="E267" s="15"/>
      <c r="F267" s="18">
        <v>61683</v>
      </c>
      <c r="G267" s="21"/>
    </row>
    <row r="268" spans="1:7" ht="17.100000000000001" customHeight="1">
      <c r="A268" s="4">
        <v>261</v>
      </c>
      <c r="B268" s="77">
        <v>45866</v>
      </c>
      <c r="C268" s="23"/>
      <c r="D268" s="80" t="s">
        <v>730</v>
      </c>
      <c r="E268" s="15"/>
      <c r="F268" s="18">
        <v>8000</v>
      </c>
      <c r="G268" s="21"/>
    </row>
    <row r="269" spans="1:7" ht="17.100000000000001" customHeight="1">
      <c r="A269" s="4">
        <v>262</v>
      </c>
      <c r="B269" s="77">
        <v>45866</v>
      </c>
      <c r="C269" s="23"/>
      <c r="D269" s="80" t="s">
        <v>649</v>
      </c>
      <c r="E269" s="15"/>
      <c r="F269" s="18">
        <v>60000</v>
      </c>
      <c r="G269" s="21"/>
    </row>
    <row r="270" spans="1:7" ht="17.100000000000001" customHeight="1">
      <c r="A270" s="4">
        <v>263</v>
      </c>
      <c r="B270" s="77">
        <v>45866</v>
      </c>
      <c r="C270" s="23"/>
      <c r="D270" s="80" t="s">
        <v>926</v>
      </c>
      <c r="E270" s="15"/>
      <c r="F270" s="18">
        <v>5249.5</v>
      </c>
      <c r="G270" s="21"/>
    </row>
    <row r="271" spans="1:7" ht="17.100000000000001" customHeight="1">
      <c r="A271" s="4">
        <v>264</v>
      </c>
      <c r="B271" s="77">
        <v>45866</v>
      </c>
      <c r="C271" s="23"/>
      <c r="D271" s="80" t="s">
        <v>927</v>
      </c>
      <c r="E271" s="15"/>
      <c r="F271" s="18">
        <v>7977</v>
      </c>
      <c r="G271" s="21"/>
    </row>
    <row r="272" spans="1:7" ht="17.100000000000001" customHeight="1">
      <c r="A272" s="4">
        <v>265</v>
      </c>
      <c r="B272" s="77">
        <v>45866</v>
      </c>
      <c r="C272" s="23"/>
      <c r="D272" s="80" t="s">
        <v>928</v>
      </c>
      <c r="E272" s="15"/>
      <c r="F272" s="18">
        <v>931</v>
      </c>
      <c r="G272" s="21"/>
    </row>
    <row r="273" spans="1:7" ht="17.100000000000001" customHeight="1">
      <c r="A273" s="4">
        <v>266</v>
      </c>
      <c r="B273" s="77">
        <v>45866</v>
      </c>
      <c r="C273" s="23"/>
      <c r="D273" s="80" t="s">
        <v>929</v>
      </c>
      <c r="E273" s="15"/>
      <c r="F273" s="18">
        <v>5056</v>
      </c>
      <c r="G273" s="21"/>
    </row>
    <row r="274" spans="1:7" ht="17.100000000000001" customHeight="1">
      <c r="A274" s="4">
        <v>267</v>
      </c>
      <c r="B274" s="77">
        <v>45866</v>
      </c>
      <c r="C274" s="23"/>
      <c r="D274" s="80" t="s">
        <v>930</v>
      </c>
      <c r="E274" s="15"/>
      <c r="F274" s="18">
        <v>2901.5</v>
      </c>
      <c r="G274" s="21"/>
    </row>
    <row r="275" spans="1:7" ht="17.100000000000001" customHeight="1">
      <c r="A275" s="4">
        <v>268</v>
      </c>
      <c r="B275" s="77">
        <v>45866</v>
      </c>
      <c r="C275" s="23"/>
      <c r="D275" s="80" t="s">
        <v>931</v>
      </c>
      <c r="E275" s="15"/>
      <c r="F275" s="18">
        <v>3041</v>
      </c>
      <c r="G275" s="21"/>
    </row>
    <row r="276" spans="1:7" ht="17.100000000000001" customHeight="1">
      <c r="A276" s="4">
        <v>269</v>
      </c>
      <c r="B276" s="77">
        <v>45866</v>
      </c>
      <c r="C276" s="23"/>
      <c r="D276" s="80" t="s">
        <v>932</v>
      </c>
      <c r="E276" s="15"/>
      <c r="F276" s="18">
        <v>496.5</v>
      </c>
      <c r="G276" s="21"/>
    </row>
    <row r="277" spans="1:7" ht="17.100000000000001" customHeight="1">
      <c r="A277" s="4">
        <v>270</v>
      </c>
      <c r="B277" s="77">
        <v>45867</v>
      </c>
      <c r="C277" s="23"/>
      <c r="D277" s="80" t="s">
        <v>934</v>
      </c>
      <c r="E277" s="15">
        <v>24200</v>
      </c>
      <c r="F277" s="18"/>
      <c r="G277" s="21"/>
    </row>
    <row r="278" spans="1:7" ht="17.100000000000001" customHeight="1">
      <c r="A278" s="4">
        <v>271</v>
      </c>
      <c r="B278" s="77">
        <v>45867</v>
      </c>
      <c r="C278" s="23"/>
      <c r="D278" s="80" t="s">
        <v>934</v>
      </c>
      <c r="E278" s="15">
        <v>27300</v>
      </c>
      <c r="F278" s="18"/>
      <c r="G278" s="21"/>
    </row>
    <row r="279" spans="1:7" ht="17.100000000000001" customHeight="1">
      <c r="A279" s="4">
        <v>272</v>
      </c>
      <c r="B279" s="77">
        <v>45867</v>
      </c>
      <c r="C279" s="23"/>
      <c r="D279" s="80" t="s">
        <v>642</v>
      </c>
      <c r="E279" s="15">
        <v>5000</v>
      </c>
      <c r="F279" s="18"/>
      <c r="G279" s="21"/>
    </row>
    <row r="280" spans="1:7" ht="17.100000000000001" customHeight="1">
      <c r="A280" s="4">
        <v>273</v>
      </c>
      <c r="B280" s="77">
        <v>45867</v>
      </c>
      <c r="C280" s="23"/>
      <c r="D280" s="80" t="s">
        <v>784</v>
      </c>
      <c r="E280" s="15">
        <v>69000</v>
      </c>
      <c r="F280" s="18"/>
      <c r="G280" s="21"/>
    </row>
    <row r="281" spans="1:7" ht="17.100000000000001" customHeight="1">
      <c r="A281" s="4">
        <v>274</v>
      </c>
      <c r="B281" s="77">
        <v>45867</v>
      </c>
      <c r="C281" s="23"/>
      <c r="D281" s="80" t="s">
        <v>88</v>
      </c>
      <c r="E281" s="15"/>
      <c r="F281" s="18">
        <v>1400</v>
      </c>
      <c r="G281" s="21"/>
    </row>
    <row r="282" spans="1:7" ht="17.100000000000001" customHeight="1">
      <c r="A282" s="4">
        <v>275</v>
      </c>
      <c r="B282" s="77">
        <v>45867</v>
      </c>
      <c r="C282" s="23"/>
      <c r="D282" s="80" t="s">
        <v>97</v>
      </c>
      <c r="E282" s="15"/>
      <c r="F282" s="18">
        <v>40000</v>
      </c>
      <c r="G282" s="21"/>
    </row>
    <row r="283" spans="1:7" ht="17.100000000000001" customHeight="1">
      <c r="A283" s="4">
        <v>276</v>
      </c>
      <c r="B283" s="77">
        <v>45867</v>
      </c>
      <c r="C283" s="23"/>
      <c r="D283" s="80" t="s">
        <v>100</v>
      </c>
      <c r="E283" s="15"/>
      <c r="F283" s="18">
        <v>100000</v>
      </c>
      <c r="G283" s="21"/>
    </row>
    <row r="284" spans="1:7" ht="17.100000000000001" customHeight="1">
      <c r="A284" s="4">
        <v>277</v>
      </c>
      <c r="B284" s="77">
        <v>45867</v>
      </c>
      <c r="C284" s="23"/>
      <c r="D284" s="80" t="s">
        <v>935</v>
      </c>
      <c r="E284" s="15"/>
      <c r="F284" s="18">
        <v>1000</v>
      </c>
      <c r="G284" s="21"/>
    </row>
    <row r="285" spans="1:7" ht="17.100000000000001" customHeight="1">
      <c r="A285" s="4">
        <v>278</v>
      </c>
      <c r="B285" s="77">
        <v>45867</v>
      </c>
      <c r="C285" s="23"/>
      <c r="D285" s="80" t="s">
        <v>936</v>
      </c>
      <c r="E285" s="15"/>
      <c r="F285" s="18">
        <v>1916.41</v>
      </c>
      <c r="G285" s="21"/>
    </row>
    <row r="286" spans="1:7" ht="17.100000000000001" customHeight="1">
      <c r="A286" s="4">
        <v>279</v>
      </c>
      <c r="B286" s="77">
        <v>45868</v>
      </c>
      <c r="C286" s="23"/>
      <c r="D286" s="80" t="s">
        <v>603</v>
      </c>
      <c r="E286" s="15">
        <v>5000</v>
      </c>
      <c r="F286" s="18"/>
      <c r="G286" s="21"/>
    </row>
    <row r="287" spans="1:7" ht="17.100000000000001" customHeight="1">
      <c r="A287" s="4">
        <v>280</v>
      </c>
      <c r="B287" s="77">
        <v>45868</v>
      </c>
      <c r="C287" s="23"/>
      <c r="D287" s="80" t="s">
        <v>236</v>
      </c>
      <c r="E287" s="15">
        <v>3015</v>
      </c>
      <c r="F287" s="18"/>
      <c r="G287" s="21"/>
    </row>
    <row r="288" spans="1:7" ht="17.100000000000001" customHeight="1">
      <c r="A288" s="4">
        <v>281</v>
      </c>
      <c r="B288" s="77">
        <v>45868</v>
      </c>
      <c r="C288" s="23"/>
      <c r="D288" s="80" t="s">
        <v>937</v>
      </c>
      <c r="E288" s="15">
        <v>694</v>
      </c>
      <c r="F288" s="18"/>
      <c r="G288" s="21"/>
    </row>
    <row r="289" spans="1:7" ht="17.100000000000001" customHeight="1">
      <c r="A289" s="4">
        <v>282</v>
      </c>
      <c r="B289" s="77">
        <v>45868</v>
      </c>
      <c r="C289" s="23"/>
      <c r="D289" s="80" t="s">
        <v>938</v>
      </c>
      <c r="E289" s="15">
        <v>4000</v>
      </c>
      <c r="F289" s="18"/>
      <c r="G289" s="21"/>
    </row>
    <row r="290" spans="1:7" ht="17.100000000000001" customHeight="1">
      <c r="A290" s="4">
        <v>283</v>
      </c>
      <c r="B290" s="77">
        <v>45868</v>
      </c>
      <c r="C290" s="23"/>
      <c r="D290" s="80" t="s">
        <v>670</v>
      </c>
      <c r="E290" s="15">
        <v>4184.99</v>
      </c>
      <c r="F290" s="18"/>
      <c r="G290" s="21"/>
    </row>
    <row r="291" spans="1:7" ht="17.100000000000001" customHeight="1">
      <c r="A291" s="4"/>
      <c r="B291" s="77">
        <v>45868</v>
      </c>
      <c r="C291" s="23"/>
      <c r="D291" s="80" t="s">
        <v>939</v>
      </c>
      <c r="E291" s="15"/>
      <c r="F291" s="18">
        <v>225</v>
      </c>
      <c r="G291" s="21"/>
    </row>
    <row r="292" spans="1:7" ht="17.100000000000001" customHeight="1">
      <c r="A292" s="4">
        <v>284</v>
      </c>
      <c r="B292" s="77">
        <v>45868</v>
      </c>
      <c r="C292" s="23"/>
      <c r="D292" s="80" t="s">
        <v>844</v>
      </c>
      <c r="E292" s="15"/>
      <c r="F292" s="18">
        <v>9500</v>
      </c>
      <c r="G292" s="21"/>
    </row>
    <row r="293" spans="1:7" ht="17.100000000000001" customHeight="1">
      <c r="A293" s="4">
        <v>285</v>
      </c>
      <c r="B293" s="77">
        <v>45868</v>
      </c>
      <c r="C293" s="23"/>
      <c r="D293" s="80" t="s">
        <v>88</v>
      </c>
      <c r="E293" s="15"/>
      <c r="F293" s="18">
        <v>500</v>
      </c>
      <c r="G293" s="21"/>
    </row>
    <row r="294" spans="1:7" ht="17.100000000000001" customHeight="1">
      <c r="A294" s="4">
        <v>286</v>
      </c>
      <c r="B294" s="77">
        <v>45868</v>
      </c>
      <c r="C294" s="23"/>
      <c r="D294" s="80" t="s">
        <v>940</v>
      </c>
      <c r="E294" s="15"/>
      <c r="F294" s="18">
        <v>12500</v>
      </c>
      <c r="G294" s="21"/>
    </row>
    <row r="295" spans="1:7" ht="17.100000000000001" customHeight="1">
      <c r="A295" s="4">
        <v>287</v>
      </c>
      <c r="B295" s="77">
        <v>45869</v>
      </c>
      <c r="C295" s="23"/>
      <c r="D295" s="80" t="s">
        <v>941</v>
      </c>
      <c r="E295" s="15">
        <v>2280</v>
      </c>
      <c r="F295" s="18"/>
      <c r="G295" s="21"/>
    </row>
    <row r="296" spans="1:7" ht="17.100000000000001" customHeight="1">
      <c r="A296" s="4">
        <v>288</v>
      </c>
      <c r="B296" s="77">
        <v>45869</v>
      </c>
      <c r="C296" s="23"/>
      <c r="D296" s="80" t="s">
        <v>95</v>
      </c>
      <c r="E296" s="15">
        <v>35080.879999999997</v>
      </c>
      <c r="F296" s="18"/>
      <c r="G296" s="21"/>
    </row>
    <row r="297" spans="1:7" ht="17.100000000000001" customHeight="1">
      <c r="A297" s="4">
        <v>289</v>
      </c>
      <c r="B297" s="77">
        <v>45869</v>
      </c>
      <c r="C297" s="23"/>
      <c r="D297" s="80" t="s">
        <v>642</v>
      </c>
      <c r="E297" s="15">
        <v>7500</v>
      </c>
      <c r="F297" s="18"/>
      <c r="G297" s="21"/>
    </row>
    <row r="298" spans="1:7" ht="17.100000000000001" customHeight="1">
      <c r="A298" s="4">
        <v>290</v>
      </c>
      <c r="B298" s="77">
        <v>45869</v>
      </c>
      <c r="C298" s="23"/>
      <c r="D298" s="80" t="s">
        <v>808</v>
      </c>
      <c r="E298" s="15"/>
      <c r="F298" s="18">
        <v>1750</v>
      </c>
      <c r="G298" s="21"/>
    </row>
    <row r="299" spans="1:7" ht="17.100000000000001" customHeight="1">
      <c r="A299" s="4">
        <v>291</v>
      </c>
      <c r="B299" s="77">
        <v>45869</v>
      </c>
      <c r="C299" s="23"/>
      <c r="D299" s="80" t="s">
        <v>942</v>
      </c>
      <c r="E299" s="15"/>
      <c r="F299" s="18">
        <v>5000</v>
      </c>
      <c r="G299" s="21"/>
    </row>
    <row r="300" spans="1:7" ht="17.100000000000001" customHeight="1">
      <c r="A300" s="4">
        <v>292</v>
      </c>
      <c r="B300" s="77">
        <v>45869</v>
      </c>
      <c r="C300" s="23"/>
      <c r="D300" s="80" t="s">
        <v>943</v>
      </c>
      <c r="E300" s="15"/>
      <c r="F300" s="18">
        <v>550</v>
      </c>
      <c r="G300" s="21"/>
    </row>
    <row r="301" spans="1:7" ht="17.100000000000001" customHeight="1">
      <c r="A301" s="4">
        <v>293</v>
      </c>
      <c r="B301" s="77">
        <v>45869</v>
      </c>
      <c r="C301" s="23"/>
      <c r="D301" s="80" t="s">
        <v>944</v>
      </c>
      <c r="E301" s="15"/>
      <c r="F301" s="18">
        <v>4680</v>
      </c>
      <c r="G301" s="21"/>
    </row>
    <row r="302" spans="1:7" ht="17.100000000000001" customHeight="1">
      <c r="A302" s="4">
        <v>294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295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80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80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80"/>
      <c r="E306" s="15"/>
      <c r="F306" s="18"/>
      <c r="G306" s="21"/>
    </row>
    <row r="307" spans="1:7" ht="17.100000000000001" customHeight="1">
      <c r="A307" s="4">
        <v>299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/>
      <c r="B308" s="77"/>
      <c r="C308" s="23"/>
      <c r="D308" s="80"/>
      <c r="E308" s="15"/>
      <c r="F308" s="18"/>
      <c r="G308" s="21"/>
    </row>
    <row r="309" spans="1:7" ht="17.100000000000001" customHeight="1">
      <c r="A309" s="4"/>
      <c r="B309" s="27"/>
      <c r="C309" s="23"/>
      <c r="D309" s="80"/>
      <c r="E309" s="15"/>
      <c r="F309" s="18"/>
      <c r="G309" s="21"/>
    </row>
    <row r="310" spans="1:7" ht="17.100000000000001" customHeight="1">
      <c r="A310" s="4">
        <v>300</v>
      </c>
      <c r="B310" s="27"/>
      <c r="C310" s="23"/>
      <c r="D310" s="80"/>
      <c r="E310" s="15"/>
      <c r="F310" s="18"/>
      <c r="G310" s="21"/>
    </row>
    <row r="311" spans="1:7" ht="17.100000000000001" customHeight="1">
      <c r="A311" s="4"/>
      <c r="B311" s="27"/>
      <c r="C311" s="23"/>
      <c r="D311" s="80"/>
      <c r="E311" s="15"/>
      <c r="F311" s="18"/>
      <c r="G311" s="21"/>
    </row>
    <row r="312" spans="1:7" ht="17.100000000000001" customHeight="1">
      <c r="A312" s="4"/>
      <c r="B312" s="77"/>
      <c r="C312" s="23"/>
      <c r="D312" s="80"/>
      <c r="E312" s="15"/>
      <c r="F312" s="18"/>
      <c r="G312" s="21"/>
    </row>
    <row r="313" spans="1:7" ht="17.100000000000001" customHeight="1">
      <c r="A313" s="4"/>
      <c r="B313" s="77"/>
      <c r="C313" s="23"/>
      <c r="D313" s="80"/>
      <c r="E313" s="15"/>
      <c r="F313" s="18"/>
      <c r="G313" s="21"/>
    </row>
    <row r="314" spans="1:7" ht="17.100000000000001" customHeight="1">
      <c r="A314" s="4"/>
      <c r="B314" s="27"/>
      <c r="C314" s="23"/>
      <c r="D314" s="80"/>
      <c r="E314" s="15"/>
      <c r="F314" s="18"/>
      <c r="G314" s="21"/>
    </row>
    <row r="315" spans="1:7" ht="17.100000000000001" customHeight="1">
      <c r="A315" s="4"/>
      <c r="B315" s="27"/>
      <c r="C315" s="23"/>
      <c r="D315" s="80"/>
      <c r="E315" s="15"/>
      <c r="F315" s="18"/>
      <c r="G315" s="21"/>
    </row>
    <row r="316" spans="1:7" ht="17.100000000000001" customHeight="1">
      <c r="A316" s="4">
        <v>301</v>
      </c>
      <c r="B316" s="27"/>
      <c r="C316" s="23"/>
      <c r="D316" s="80"/>
      <c r="E316" s="15"/>
      <c r="F316" s="18"/>
      <c r="G316" s="21"/>
    </row>
    <row r="317" spans="1:7" ht="17.100000000000001" customHeight="1">
      <c r="A317" s="4">
        <v>302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303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304</v>
      </c>
      <c r="B319" s="27"/>
      <c r="C319" s="23"/>
      <c r="D319" s="80"/>
      <c r="E319" s="15"/>
      <c r="F319" s="18"/>
      <c r="G319" s="21"/>
    </row>
    <row r="320" spans="1:7" ht="17.100000000000001" customHeight="1">
      <c r="A320" s="4">
        <v>305</v>
      </c>
      <c r="B320" s="27"/>
      <c r="C320" s="23"/>
      <c r="D320" s="80"/>
      <c r="E320" s="15"/>
      <c r="F320" s="18"/>
      <c r="G320" s="21"/>
    </row>
    <row r="321" spans="1:7" ht="17.100000000000001" customHeight="1">
      <c r="A321" s="4">
        <v>306</v>
      </c>
      <c r="B321" s="27"/>
      <c r="C321" s="23"/>
      <c r="D321" s="80"/>
      <c r="E321" s="15"/>
      <c r="F321" s="18"/>
      <c r="G321" s="21"/>
    </row>
    <row r="322" spans="1:7" ht="17.100000000000001" customHeight="1">
      <c r="A322" s="4">
        <v>307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308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309</v>
      </c>
      <c r="B324" s="27"/>
      <c r="C324" s="23"/>
      <c r="D324" s="80"/>
      <c r="E324" s="15"/>
      <c r="F324" s="18"/>
      <c r="G324" s="21"/>
    </row>
    <row r="325" spans="1:7" ht="17.100000000000001" customHeight="1">
      <c r="A325" s="4">
        <v>310</v>
      </c>
      <c r="B325" s="27"/>
      <c r="C325" s="23"/>
      <c r="D325" s="80"/>
      <c r="E325" s="15"/>
      <c r="F325" s="18"/>
      <c r="G325" s="21"/>
    </row>
    <row r="326" spans="1:7" ht="17.100000000000001" customHeight="1">
      <c r="A326" s="4">
        <v>311</v>
      </c>
    </row>
    <row r="327" spans="1:7" ht="17.100000000000001" customHeight="1">
      <c r="A327" s="4">
        <v>312</v>
      </c>
    </row>
    <row r="328" spans="1:7" ht="17.100000000000001" customHeight="1">
      <c r="A328" s="4">
        <v>313</v>
      </c>
    </row>
    <row r="329" spans="1:7" ht="17.100000000000001" customHeight="1">
      <c r="A329" s="4">
        <v>314</v>
      </c>
    </row>
    <row r="330" spans="1:7" ht="17.100000000000001" customHeight="1">
      <c r="A330" s="4">
        <v>315</v>
      </c>
    </row>
    <row r="331" spans="1:7" ht="17.100000000000001" customHeight="1">
      <c r="A331" s="4">
        <v>316</v>
      </c>
    </row>
    <row r="332" spans="1:7" ht="17.100000000000001" customHeight="1">
      <c r="A332" s="4">
        <v>317</v>
      </c>
    </row>
    <row r="333" spans="1:7" ht="17.100000000000001" customHeight="1">
      <c r="A333" s="4">
        <v>318</v>
      </c>
    </row>
    <row r="334" spans="1:7" ht="17.100000000000001" customHeight="1">
      <c r="A334" s="4">
        <v>319</v>
      </c>
    </row>
    <row r="335" spans="1:7" ht="17.100000000000001" customHeight="1">
      <c r="A335" s="4">
        <v>320</v>
      </c>
    </row>
    <row r="336" spans="1:7" ht="17.100000000000001" customHeight="1">
      <c r="A336" s="4">
        <v>321</v>
      </c>
    </row>
    <row r="337" spans="1:1" ht="17.100000000000001" customHeight="1">
      <c r="A337" s="4">
        <v>322</v>
      </c>
    </row>
    <row r="338" spans="1:1" ht="17.100000000000001" customHeight="1">
      <c r="A338" s="4">
        <v>323</v>
      </c>
    </row>
    <row r="339" spans="1:1" ht="17.100000000000001" customHeight="1">
      <c r="A339" s="4">
        <v>324</v>
      </c>
    </row>
    <row r="340" spans="1:1" ht="17.100000000000001" customHeight="1">
      <c r="A340" s="4">
        <v>325</v>
      </c>
    </row>
    <row r="341" spans="1:1" ht="17.100000000000001" customHeight="1">
      <c r="A341" s="4">
        <v>326</v>
      </c>
    </row>
    <row r="342" spans="1:1" ht="17.100000000000001" customHeight="1">
      <c r="A342" s="4">
        <v>327</v>
      </c>
    </row>
    <row r="343" spans="1:1" ht="17.100000000000001" customHeight="1">
      <c r="A343" s="4">
        <v>328</v>
      </c>
    </row>
    <row r="344" spans="1:1" ht="17.100000000000001" customHeight="1">
      <c r="A344" s="4">
        <v>329</v>
      </c>
    </row>
    <row r="345" spans="1:1" ht="17.100000000000001" customHeight="1">
      <c r="A345" s="4">
        <v>330</v>
      </c>
    </row>
    <row r="346" spans="1:1" ht="17.100000000000001" customHeight="1">
      <c r="A346" s="4">
        <v>331</v>
      </c>
    </row>
    <row r="347" spans="1:1" ht="17.100000000000001" customHeight="1">
      <c r="A347" s="4">
        <v>332</v>
      </c>
    </row>
    <row r="348" spans="1:1" ht="17.100000000000001" customHeight="1">
      <c r="A348" s="4">
        <v>333</v>
      </c>
    </row>
    <row r="349" spans="1:1" ht="17.100000000000001" customHeight="1">
      <c r="A349" s="4">
        <v>334</v>
      </c>
    </row>
    <row r="350" spans="1:1" ht="17.100000000000001" customHeight="1">
      <c r="A350" s="4">
        <v>335</v>
      </c>
    </row>
    <row r="351" spans="1:1" ht="17.100000000000001" customHeight="1">
      <c r="A351" s="4">
        <v>336</v>
      </c>
    </row>
    <row r="352" spans="1:1" ht="17.100000000000001" customHeight="1">
      <c r="A352" s="4">
        <v>337</v>
      </c>
    </row>
    <row r="353" spans="1:1" ht="17.100000000000001" customHeight="1">
      <c r="A353" s="4">
        <v>338</v>
      </c>
    </row>
    <row r="354" spans="1:1" ht="17.100000000000001" customHeight="1">
      <c r="A354" s="4">
        <v>339</v>
      </c>
    </row>
    <row r="355" spans="1:1" ht="17.100000000000001" customHeight="1">
      <c r="A355" s="4">
        <v>340</v>
      </c>
    </row>
    <row r="356" spans="1:1" ht="17.100000000000001" customHeight="1">
      <c r="A356" s="4">
        <v>341</v>
      </c>
    </row>
    <row r="357" spans="1:1" ht="17.100000000000001" customHeight="1">
      <c r="A357" s="4">
        <v>342</v>
      </c>
    </row>
    <row r="358" spans="1:1" ht="17.100000000000001" customHeight="1">
      <c r="A358" s="4">
        <v>343</v>
      </c>
    </row>
    <row r="359" spans="1:1" ht="17.100000000000001" customHeight="1">
      <c r="A359" s="4">
        <v>344</v>
      </c>
    </row>
    <row r="360" spans="1:1" ht="17.100000000000001" customHeight="1">
      <c r="A360" s="4">
        <v>345</v>
      </c>
    </row>
    <row r="361" spans="1:1" ht="17.100000000000001" customHeight="1">
      <c r="A361" s="4">
        <v>346</v>
      </c>
    </row>
    <row r="362" spans="1:1" ht="17.100000000000001" customHeight="1">
      <c r="A362" s="4">
        <v>347</v>
      </c>
    </row>
    <row r="363" spans="1:1" ht="17.100000000000001" customHeight="1">
      <c r="A363" s="4">
        <v>348</v>
      </c>
    </row>
    <row r="364" spans="1:1" ht="17.100000000000001" customHeight="1">
      <c r="A364" s="4">
        <v>349</v>
      </c>
    </row>
    <row r="365" spans="1:1" ht="17.100000000000001" customHeight="1">
      <c r="A365" s="4">
        <v>350</v>
      </c>
    </row>
    <row r="366" spans="1:1" ht="17.100000000000001" customHeight="1">
      <c r="A366" s="4">
        <v>351</v>
      </c>
    </row>
    <row r="367" spans="1:1" ht="17.100000000000001" customHeight="1">
      <c r="A367" s="4">
        <v>352</v>
      </c>
    </row>
    <row r="368" spans="1:1" ht="17.100000000000001" customHeight="1">
      <c r="A368" s="4">
        <v>353</v>
      </c>
    </row>
    <row r="369" spans="1:7" ht="17.100000000000001" customHeight="1">
      <c r="A369" s="4">
        <v>354</v>
      </c>
    </row>
    <row r="370" spans="1:7" ht="17.100000000000001" customHeight="1">
      <c r="A370" s="4">
        <v>355</v>
      </c>
    </row>
    <row r="371" spans="1:7" ht="17.100000000000001" customHeight="1">
      <c r="A371" s="4">
        <v>356</v>
      </c>
    </row>
    <row r="372" spans="1:7" ht="17.100000000000001" customHeight="1">
      <c r="A372" s="4">
        <v>357</v>
      </c>
    </row>
    <row r="373" spans="1:7" ht="17.100000000000001" customHeight="1">
      <c r="A373" s="4">
        <v>358</v>
      </c>
    </row>
    <row r="374" spans="1:7" ht="16.5" customHeight="1">
      <c r="A374" s="5">
        <v>359</v>
      </c>
    </row>
    <row r="375" spans="1:7">
      <c r="A375" s="5">
        <v>360</v>
      </c>
    </row>
    <row r="376" spans="1:7">
      <c r="A376" s="5">
        <v>361</v>
      </c>
    </row>
    <row r="377" spans="1:7">
      <c r="A377" s="1">
        <v>362</v>
      </c>
    </row>
    <row r="378" spans="1:7">
      <c r="A378" s="1">
        <v>363</v>
      </c>
    </row>
    <row r="379" spans="1:7">
      <c r="A379" s="1">
        <v>364</v>
      </c>
    </row>
    <row r="380" spans="1:7">
      <c r="A380" s="1">
        <v>365</v>
      </c>
      <c r="B380" s="28"/>
      <c r="C380" s="25"/>
      <c r="D380" s="62"/>
      <c r="E380" s="16"/>
      <c r="F380" s="19"/>
      <c r="G380" s="22"/>
    </row>
    <row r="381" spans="1:7">
      <c r="A381" s="1">
        <v>366</v>
      </c>
      <c r="B381" s="28"/>
      <c r="C381" s="25"/>
      <c r="D381" s="62"/>
      <c r="E381" s="16"/>
      <c r="F381" s="19"/>
      <c r="G381" s="22"/>
    </row>
    <row r="382" spans="1:7">
      <c r="A382" s="1">
        <v>367</v>
      </c>
      <c r="B382" s="28"/>
      <c r="C382" s="25"/>
      <c r="D382" s="62"/>
      <c r="E382" s="16"/>
      <c r="F382" s="19"/>
      <c r="G382" s="22"/>
    </row>
    <row r="383" spans="1:7">
      <c r="A383" s="1">
        <v>368</v>
      </c>
      <c r="B383" s="28"/>
      <c r="C383" s="25"/>
      <c r="D383" s="62"/>
      <c r="E383" s="16"/>
      <c r="F383" s="19"/>
      <c r="G383" s="22"/>
    </row>
    <row r="384" spans="1:7">
      <c r="A384" s="1">
        <v>369</v>
      </c>
      <c r="B384" s="28"/>
      <c r="C384" s="25"/>
      <c r="D384" s="62"/>
      <c r="E384" s="16"/>
      <c r="F384" s="19"/>
      <c r="G384" s="22"/>
    </row>
    <row r="385" spans="1:7">
      <c r="A385" s="1">
        <v>370</v>
      </c>
      <c r="B385" s="28"/>
      <c r="C385" s="25"/>
      <c r="D385" s="62"/>
      <c r="E385" s="16"/>
      <c r="F385" s="19"/>
      <c r="G385" s="22"/>
    </row>
    <row r="386" spans="1:7">
      <c r="A386" s="1">
        <v>371</v>
      </c>
      <c r="B386" s="28"/>
      <c r="C386" s="25"/>
      <c r="D386" s="62"/>
      <c r="E386" s="16"/>
      <c r="F386" s="19"/>
      <c r="G386" s="22"/>
    </row>
    <row r="387" spans="1:7">
      <c r="B387" s="28"/>
      <c r="C387" s="25"/>
      <c r="D387" s="62"/>
      <c r="E387" s="16"/>
      <c r="F387" s="19"/>
      <c r="G387" s="22"/>
    </row>
    <row r="388" spans="1:7">
      <c r="B388" s="28"/>
      <c r="C388" s="25"/>
      <c r="D388" s="62"/>
      <c r="E388" s="16"/>
      <c r="F388" s="19"/>
      <c r="G388" s="22"/>
    </row>
    <row r="389" spans="1:7">
      <c r="B389" s="28"/>
      <c r="C389" s="25"/>
      <c r="D389" s="62"/>
      <c r="E389" s="16"/>
      <c r="F389" s="19"/>
      <c r="G389" s="22"/>
    </row>
    <row r="390" spans="1:7">
      <c r="B390" s="28"/>
      <c r="C390" s="25"/>
      <c r="D390" s="62"/>
      <c r="E390" s="16"/>
      <c r="F390" s="19"/>
      <c r="G390" s="22"/>
    </row>
    <row r="391" spans="1:7">
      <c r="B391" s="28"/>
      <c r="C391" s="25"/>
      <c r="D391" s="62"/>
      <c r="E391" s="16"/>
      <c r="F391" s="19"/>
      <c r="G391" s="22"/>
    </row>
    <row r="392" spans="1:7">
      <c r="B392" s="28"/>
      <c r="C392" s="25"/>
      <c r="D392" s="62"/>
      <c r="E392" s="16"/>
      <c r="F392" s="19"/>
      <c r="G392" s="22"/>
    </row>
    <row r="393" spans="1:7">
      <c r="B393" s="28"/>
      <c r="C393" s="25"/>
      <c r="D393" s="62"/>
      <c r="E393" s="16"/>
      <c r="F393" s="19"/>
      <c r="G393" s="22"/>
    </row>
    <row r="394" spans="1:7">
      <c r="B394" s="28"/>
      <c r="C394" s="25"/>
      <c r="D394" s="62"/>
      <c r="E394" s="16"/>
      <c r="F394" s="19"/>
      <c r="G394" s="22"/>
    </row>
    <row r="395" spans="1:7">
      <c r="B395" s="28"/>
      <c r="C395" s="25"/>
      <c r="D395" s="62"/>
      <c r="E395" s="16"/>
      <c r="F395" s="19"/>
      <c r="G395" s="22"/>
    </row>
    <row r="396" spans="1:7">
      <c r="B396" s="28"/>
      <c r="C396" s="25"/>
      <c r="D396" s="62"/>
      <c r="E396" s="16"/>
      <c r="F396" s="19"/>
      <c r="G396" s="22"/>
    </row>
    <row r="397" spans="1:7">
      <c r="B397" s="28"/>
      <c r="C397" s="25"/>
      <c r="D397" s="62"/>
      <c r="E397" s="16"/>
      <c r="F397" s="19"/>
      <c r="G397" s="22"/>
    </row>
    <row r="398" spans="1:7">
      <c r="B398" s="28"/>
      <c r="C398" s="25"/>
      <c r="D398" s="62"/>
      <c r="E398" s="16"/>
      <c r="F398" s="19"/>
      <c r="G398" s="22"/>
    </row>
    <row r="399" spans="1:7">
      <c r="B399" s="28"/>
      <c r="C399" s="25"/>
      <c r="D399" s="62"/>
      <c r="E399" s="16"/>
      <c r="F399" s="19"/>
      <c r="G399" s="22"/>
    </row>
    <row r="400" spans="1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  <row r="1627" spans="2:7">
      <c r="B1627" s="28"/>
      <c r="C1627" s="25"/>
      <c r="D1627" s="62"/>
      <c r="E1627" s="16"/>
      <c r="F1627" s="19"/>
      <c r="G1627" s="22"/>
    </row>
    <row r="1628" spans="2:7">
      <c r="B1628" s="28"/>
      <c r="C1628" s="25"/>
      <c r="D1628" s="62"/>
      <c r="E1628" s="16"/>
      <c r="F1628" s="19"/>
      <c r="G1628" s="22"/>
    </row>
    <row r="1629" spans="2:7">
      <c r="B1629" s="28"/>
      <c r="C1629" s="25"/>
      <c r="D1629" s="62"/>
      <c r="E1629" s="16"/>
      <c r="F1629" s="19"/>
      <c r="G1629" s="22"/>
    </row>
    <row r="1630" spans="2:7">
      <c r="B1630" s="28"/>
      <c r="C1630" s="25"/>
      <c r="D1630" s="62"/>
      <c r="E1630" s="16"/>
      <c r="F1630" s="19"/>
      <c r="G1630" s="22"/>
    </row>
    <row r="1631" spans="2:7">
      <c r="B1631" s="28"/>
      <c r="C1631" s="25"/>
      <c r="D1631" s="62"/>
      <c r="E1631" s="16"/>
      <c r="F1631" s="19"/>
      <c r="G1631" s="22"/>
    </row>
    <row r="1632" spans="2:7">
      <c r="B1632" s="28"/>
      <c r="C1632" s="25"/>
      <c r="D1632" s="62"/>
      <c r="E1632" s="16"/>
      <c r="F1632" s="19"/>
      <c r="G1632" s="22"/>
    </row>
    <row r="1633" spans="2:7">
      <c r="B1633" s="28"/>
      <c r="C1633" s="25"/>
      <c r="D1633" s="62"/>
      <c r="E1633" s="16"/>
      <c r="F1633" s="19"/>
      <c r="G1633" s="22"/>
    </row>
    <row r="1634" spans="2:7">
      <c r="B1634" s="28"/>
      <c r="C1634" s="25"/>
      <c r="D1634" s="62"/>
      <c r="E1634" s="16"/>
      <c r="F1634" s="19"/>
      <c r="G1634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15</vt:i4>
      </vt:variant>
    </vt:vector>
  </HeadingPairs>
  <TitlesOfParts>
    <vt:vector size="15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2023-11-01T10:27:15Z</cp:lastPrinted>
  <dcterms:created xsi:type="dcterms:W3CDTF">2022-01-17T11:16:24Z</dcterms:created>
  <dcterms:modified xsi:type="dcterms:W3CDTF">2025-12-30T09:01:30Z</dcterms:modified>
</cp:coreProperties>
</file>